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095" windowHeight="8205"/>
  </bookViews>
  <sheets>
    <sheet name="QQQ TRADING" sheetId="1" r:id="rId1"/>
    <sheet name="PSQ TRADING" sheetId="2" r:id="rId2"/>
    <sheet name="COMBINED TRADING" sheetId="3" r:id="rId3"/>
  </sheets>
  <calcPr calcId="124519"/>
</workbook>
</file>

<file path=xl/calcChain.xml><?xml version="1.0" encoding="utf-8"?>
<calcChain xmlns="http://schemas.openxmlformats.org/spreadsheetml/2006/main">
  <c r="H4" i="1"/>
  <c r="H5" s="1"/>
  <c r="H6" s="1"/>
  <c r="H7" s="1"/>
  <c r="H8" s="1"/>
  <c r="H9" s="1"/>
  <c r="H10" s="1"/>
  <c r="H11" s="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"/>
  <c r="H4" i="2"/>
  <c r="H5" s="1"/>
  <c r="H6" s="1"/>
  <c r="H7" s="1"/>
  <c r="H8" s="1"/>
  <c r="H9" s="1"/>
  <c r="H10" s="1"/>
  <c r="H11" s="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 s="1"/>
  <c r="H37" s="1"/>
  <c r="H38" s="1"/>
  <c r="H39" s="1"/>
  <c r="H3"/>
  <c r="H3" i="3"/>
  <c r="H4" s="1"/>
  <c r="H5" s="1"/>
  <c r="H6" s="1"/>
  <c r="H7" s="1"/>
  <c r="H8" s="1"/>
  <c r="H9" s="1"/>
  <c r="H10" s="1"/>
  <c r="H11" s="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 s="1"/>
  <c r="H37" s="1"/>
  <c r="H38" s="1"/>
  <c r="H39" s="1"/>
  <c r="H40" s="1"/>
  <c r="H41" s="1"/>
  <c r="H42" s="1"/>
  <c r="H43" s="1"/>
  <c r="H44" s="1"/>
  <c r="H45" s="1"/>
  <c r="H46" s="1"/>
  <c r="H47" s="1"/>
  <c r="H48" s="1"/>
  <c r="H49" s="1"/>
  <c r="H50" s="1"/>
  <c r="H51" s="1"/>
  <c r="H52" s="1"/>
  <c r="H53" s="1"/>
  <c r="H54" s="1"/>
  <c r="H55" s="1"/>
  <c r="H56" s="1"/>
  <c r="H57" s="1"/>
  <c r="H58" s="1"/>
  <c r="H59" s="1"/>
  <c r="H60" s="1"/>
  <c r="H61" s="1"/>
  <c r="H62" s="1"/>
  <c r="H63" s="1"/>
  <c r="H64" s="1"/>
  <c r="H65" s="1"/>
  <c r="H66" s="1"/>
  <c r="H67" s="1"/>
  <c r="H68" s="1"/>
  <c r="H69" s="1"/>
  <c r="H70" s="1"/>
</calcChain>
</file>

<file path=xl/sharedStrings.xml><?xml version="1.0" encoding="utf-8"?>
<sst xmlns="http://schemas.openxmlformats.org/spreadsheetml/2006/main" count="160" uniqueCount="10">
  <si>
    <t>Symbol</t>
  </si>
  <si>
    <t>Date</t>
  </si>
  <si>
    <t>Price</t>
  </si>
  <si>
    <t>Ex. date</t>
  </si>
  <si>
    <t>Ex. Price</t>
  </si>
  <si>
    <t>% Profit</t>
  </si>
  <si>
    <t># bars</t>
  </si>
  <si>
    <t>QQQ</t>
  </si>
  <si>
    <t>PSQ</t>
  </si>
  <si>
    <t>$VALUE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</si>
</sst>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5" formatCode="_(* #,##0_);_(* \(#,##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10" fontId="0" fillId="0" borderId="0" xfId="0" applyNumberFormat="1"/>
    <xf numFmtId="0" fontId="0" fillId="0" borderId="0" xfId="0" applyFont="1"/>
    <xf numFmtId="14" fontId="0" fillId="0" borderId="0" xfId="0" applyNumberFormat="1" applyFont="1"/>
    <xf numFmtId="10" fontId="0" fillId="0" borderId="0" xfId="0" applyNumberFormat="1" applyFon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tabSelected="1" topLeftCell="A10" workbookViewId="0">
      <selection activeCell="E34" sqref="E34"/>
    </sheetView>
  </sheetViews>
  <sheetFormatPr defaultRowHeight="15"/>
  <cols>
    <col min="2" max="2" width="10.7109375" bestFit="1" customWidth="1"/>
    <col min="4" max="4" width="10.710937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5</v>
      </c>
      <c r="H1" s="6" t="s">
        <v>9</v>
      </c>
    </row>
    <row r="2" spans="1:15">
      <c r="H2" s="6">
        <v>1000</v>
      </c>
    </row>
    <row r="3" spans="1:15">
      <c r="A3" t="s">
        <v>7</v>
      </c>
      <c r="B3" s="1">
        <v>42548</v>
      </c>
      <c r="C3">
        <v>103.54559999999999</v>
      </c>
      <c r="D3" s="1">
        <v>42626</v>
      </c>
      <c r="E3">
        <v>115.6692</v>
      </c>
      <c r="F3">
        <v>55</v>
      </c>
      <c r="G3" s="2">
        <v>0.1168</v>
      </c>
      <c r="H3" s="6">
        <f>H2+H2*G3</f>
        <v>1116.8</v>
      </c>
      <c r="N3" s="2"/>
      <c r="O3" s="2"/>
    </row>
    <row r="4" spans="1:15">
      <c r="A4" t="s">
        <v>7</v>
      </c>
      <c r="B4" s="1">
        <v>42677</v>
      </c>
      <c r="C4">
        <v>114.95959999999999</v>
      </c>
      <c r="D4" s="1">
        <v>42817</v>
      </c>
      <c r="E4">
        <v>130.45140000000001</v>
      </c>
      <c r="F4">
        <v>96</v>
      </c>
      <c r="G4" s="2">
        <v>0.13439999999999999</v>
      </c>
      <c r="H4" s="6">
        <f t="shared" ref="H4:H33" si="0">H3+H3*G4</f>
        <v>1266.8979199999999</v>
      </c>
      <c r="N4" s="2"/>
      <c r="O4" s="2"/>
    </row>
    <row r="5" spans="1:15">
      <c r="A5" t="s">
        <v>7</v>
      </c>
      <c r="B5" s="1">
        <v>42958</v>
      </c>
      <c r="C5">
        <v>141.16579999999999</v>
      </c>
      <c r="D5" s="1">
        <v>42970</v>
      </c>
      <c r="E5">
        <v>142.42509999999999</v>
      </c>
      <c r="F5">
        <v>9</v>
      </c>
      <c r="G5" s="2">
        <v>8.6E-3</v>
      </c>
      <c r="H5" s="6">
        <f t="shared" si="0"/>
        <v>1277.7932421119999</v>
      </c>
      <c r="N5" s="2"/>
      <c r="O5" s="2"/>
    </row>
    <row r="6" spans="1:15">
      <c r="A6" t="s">
        <v>7</v>
      </c>
      <c r="B6" s="1">
        <v>43004</v>
      </c>
      <c r="C6">
        <v>143.43459999999999</v>
      </c>
      <c r="D6" s="1">
        <v>43138</v>
      </c>
      <c r="E6">
        <v>161.70500000000001</v>
      </c>
      <c r="F6">
        <v>93</v>
      </c>
      <c r="G6" s="2">
        <v>0.12709999999999999</v>
      </c>
      <c r="H6" s="6">
        <f t="shared" si="0"/>
        <v>1440.2007631844351</v>
      </c>
      <c r="N6" s="2"/>
      <c r="O6" s="2"/>
    </row>
    <row r="7" spans="1:15">
      <c r="A7" t="s">
        <v>7</v>
      </c>
      <c r="B7" s="1">
        <v>43140</v>
      </c>
      <c r="C7">
        <v>155.57820000000001</v>
      </c>
      <c r="D7" s="1">
        <v>43186</v>
      </c>
      <c r="E7">
        <v>165.51300000000001</v>
      </c>
      <c r="F7">
        <v>32</v>
      </c>
      <c r="G7" s="2">
        <v>6.3500000000000001E-2</v>
      </c>
      <c r="H7" s="6">
        <f t="shared" si="0"/>
        <v>1531.6535116466468</v>
      </c>
      <c r="N7" s="2"/>
      <c r="O7" s="2"/>
    </row>
    <row r="8" spans="1:15">
      <c r="A8" t="s">
        <v>7</v>
      </c>
      <c r="B8" s="1">
        <v>43187</v>
      </c>
      <c r="C8">
        <v>158.1669</v>
      </c>
      <c r="D8" s="1">
        <v>43278</v>
      </c>
      <c r="E8">
        <v>172.67920000000001</v>
      </c>
      <c r="F8">
        <v>64</v>
      </c>
      <c r="G8" s="2">
        <v>9.1399999999999995E-2</v>
      </c>
      <c r="H8" s="6">
        <f t="shared" si="0"/>
        <v>1671.6466426111504</v>
      </c>
      <c r="N8" s="2"/>
      <c r="O8" s="2"/>
    </row>
    <row r="9" spans="1:15">
      <c r="A9" t="s">
        <v>7</v>
      </c>
      <c r="B9" s="1">
        <v>43279</v>
      </c>
      <c r="C9">
        <v>169.43100000000001</v>
      </c>
      <c r="D9" s="1">
        <v>43388</v>
      </c>
      <c r="E9">
        <v>173.59880000000001</v>
      </c>
      <c r="F9">
        <v>76</v>
      </c>
      <c r="G9" s="2">
        <v>2.4299999999999999E-2</v>
      </c>
      <c r="H9" s="6">
        <f t="shared" si="0"/>
        <v>1712.2676560266013</v>
      </c>
      <c r="N9" s="2"/>
      <c r="O9" s="2"/>
    </row>
    <row r="10" spans="1:15">
      <c r="A10" t="s">
        <v>7</v>
      </c>
      <c r="B10" s="1">
        <v>43425</v>
      </c>
      <c r="C10">
        <v>161.20529999999999</v>
      </c>
      <c r="D10" s="1">
        <v>43453</v>
      </c>
      <c r="E10">
        <v>158.15690000000001</v>
      </c>
      <c r="F10">
        <v>19</v>
      </c>
      <c r="G10" s="2">
        <v>-1.9199999999999998E-2</v>
      </c>
      <c r="H10" s="6">
        <f t="shared" si="0"/>
        <v>1679.3921170308906</v>
      </c>
      <c r="N10" s="2"/>
      <c r="O10" s="2"/>
    </row>
    <row r="11" spans="1:15">
      <c r="A11" t="s">
        <v>7</v>
      </c>
      <c r="B11" s="1">
        <v>43454</v>
      </c>
      <c r="C11">
        <v>154.07900000000001</v>
      </c>
      <c r="D11" s="1">
        <v>43601</v>
      </c>
      <c r="E11">
        <v>183.0138</v>
      </c>
      <c r="F11">
        <v>101</v>
      </c>
      <c r="G11" s="2">
        <v>0.1875</v>
      </c>
      <c r="H11" s="6">
        <f t="shared" si="0"/>
        <v>1994.2781389741826</v>
      </c>
      <c r="N11" s="2"/>
      <c r="O11" s="2"/>
    </row>
    <row r="12" spans="1:15">
      <c r="A12" t="s">
        <v>7</v>
      </c>
      <c r="B12" s="1">
        <v>43682</v>
      </c>
      <c r="C12">
        <v>183.4136</v>
      </c>
      <c r="D12" s="1">
        <v>43739</v>
      </c>
      <c r="E12">
        <v>189.44040000000001</v>
      </c>
      <c r="F12">
        <v>41</v>
      </c>
      <c r="G12" s="2">
        <v>3.2599999999999997E-2</v>
      </c>
      <c r="H12" s="6">
        <f t="shared" si="0"/>
        <v>2059.291606304741</v>
      </c>
      <c r="N12" s="2"/>
      <c r="O12" s="2"/>
    </row>
    <row r="13" spans="1:15">
      <c r="A13" t="s">
        <v>7</v>
      </c>
      <c r="B13" s="1">
        <v>43741</v>
      </c>
      <c r="C13">
        <v>183.97329999999999</v>
      </c>
      <c r="D13" s="1">
        <v>43893</v>
      </c>
      <c r="E13">
        <v>216.99600000000001</v>
      </c>
      <c r="F13">
        <v>104</v>
      </c>
      <c r="G13" s="2">
        <v>0.1792</v>
      </c>
      <c r="H13" s="6">
        <f t="shared" si="0"/>
        <v>2428.3166621545506</v>
      </c>
      <c r="N13" s="2"/>
      <c r="O13" s="2"/>
    </row>
    <row r="14" spans="1:15">
      <c r="A14" t="s">
        <v>7</v>
      </c>
      <c r="B14" s="1">
        <v>43903</v>
      </c>
      <c r="C14">
        <v>186.9717</v>
      </c>
      <c r="D14" s="1">
        <v>44134</v>
      </c>
      <c r="E14">
        <v>274.23090000000002</v>
      </c>
      <c r="F14">
        <v>162</v>
      </c>
      <c r="G14" s="2">
        <v>0.46629999999999999</v>
      </c>
      <c r="H14" s="6">
        <f t="shared" si="0"/>
        <v>3560.6407217172173</v>
      </c>
      <c r="N14" s="2"/>
      <c r="O14" s="2"/>
    </row>
    <row r="15" spans="1:15">
      <c r="A15" t="s">
        <v>7</v>
      </c>
      <c r="B15" s="1">
        <v>44137</v>
      </c>
      <c r="C15">
        <v>271.58730000000003</v>
      </c>
      <c r="D15" s="1">
        <v>44257</v>
      </c>
      <c r="E15">
        <v>324.0797</v>
      </c>
      <c r="F15">
        <v>82</v>
      </c>
      <c r="G15" s="2">
        <v>0.193</v>
      </c>
      <c r="H15" s="6">
        <f t="shared" si="0"/>
        <v>4247.8443810086401</v>
      </c>
      <c r="N15" s="2"/>
      <c r="O15" s="2"/>
    </row>
    <row r="16" spans="1:15">
      <c r="A16" t="s">
        <v>7</v>
      </c>
      <c r="B16" s="1">
        <v>44259</v>
      </c>
      <c r="C16">
        <v>308.61779999999999</v>
      </c>
      <c r="D16" s="1">
        <v>44326</v>
      </c>
      <c r="E16">
        <v>332.60520000000002</v>
      </c>
      <c r="F16">
        <v>47</v>
      </c>
      <c r="G16" s="2">
        <v>7.7399999999999997E-2</v>
      </c>
      <c r="H16" s="6">
        <f t="shared" si="0"/>
        <v>4576.6275360987092</v>
      </c>
      <c r="N16" s="2"/>
      <c r="O16" s="2"/>
    </row>
    <row r="17" spans="1:15">
      <c r="A17" t="s">
        <v>7</v>
      </c>
      <c r="B17" s="1">
        <v>44327</v>
      </c>
      <c r="C17">
        <v>319.53210000000001</v>
      </c>
      <c r="D17" s="1">
        <v>44428</v>
      </c>
      <c r="E17">
        <v>364.8682</v>
      </c>
      <c r="F17">
        <v>72</v>
      </c>
      <c r="G17" s="2">
        <v>0.1416</v>
      </c>
      <c r="H17" s="6">
        <f t="shared" si="0"/>
        <v>5224.6779952102861</v>
      </c>
      <c r="N17" s="2"/>
      <c r="O17" s="2"/>
    </row>
    <row r="18" spans="1:15">
      <c r="A18" t="s">
        <v>7</v>
      </c>
      <c r="B18" s="1">
        <v>44460</v>
      </c>
      <c r="C18">
        <v>367.38690000000003</v>
      </c>
      <c r="D18" s="1">
        <v>44473</v>
      </c>
      <c r="E18">
        <v>358.33170000000001</v>
      </c>
      <c r="F18">
        <v>10</v>
      </c>
      <c r="G18" s="2">
        <v>-2.4899999999999999E-2</v>
      </c>
      <c r="H18" s="6">
        <f t="shared" si="0"/>
        <v>5094.5835131295498</v>
      </c>
      <c r="N18" s="2"/>
      <c r="O18" s="2"/>
    </row>
    <row r="19" spans="1:15">
      <c r="A19" t="s">
        <v>7</v>
      </c>
      <c r="B19" s="1">
        <v>44532</v>
      </c>
      <c r="C19">
        <v>385.59730000000002</v>
      </c>
      <c r="D19" s="1">
        <v>44552</v>
      </c>
      <c r="E19">
        <v>388.70569999999998</v>
      </c>
      <c r="F19">
        <v>15</v>
      </c>
      <c r="G19" s="2">
        <v>7.7999999999999996E-3</v>
      </c>
      <c r="H19" s="6">
        <f t="shared" si="0"/>
        <v>5134.32126453196</v>
      </c>
      <c r="N19" s="2"/>
      <c r="O19" s="2"/>
    </row>
    <row r="20" spans="1:15">
      <c r="A20" t="s">
        <v>7</v>
      </c>
      <c r="B20" s="1">
        <v>44585</v>
      </c>
      <c r="C20">
        <v>345.72329999999999</v>
      </c>
      <c r="D20" s="1">
        <v>44617</v>
      </c>
      <c r="E20">
        <v>341.13069999999999</v>
      </c>
      <c r="F20">
        <v>24</v>
      </c>
      <c r="G20" s="2">
        <v>-1.3599999999999999E-2</v>
      </c>
      <c r="H20" s="6">
        <f t="shared" si="0"/>
        <v>5064.4944953343256</v>
      </c>
      <c r="N20" s="2"/>
      <c r="O20" s="2"/>
    </row>
    <row r="21" spans="1:15">
      <c r="A21" t="s">
        <v>7</v>
      </c>
      <c r="B21" s="1">
        <v>44726</v>
      </c>
      <c r="C21">
        <v>277.51420000000002</v>
      </c>
      <c r="D21" s="1">
        <v>44812</v>
      </c>
      <c r="E21">
        <v>296.69409999999999</v>
      </c>
      <c r="F21">
        <v>60</v>
      </c>
      <c r="G21" s="2">
        <v>6.88E-2</v>
      </c>
      <c r="H21" s="6">
        <f t="shared" si="0"/>
        <v>5412.9317166133269</v>
      </c>
      <c r="N21" s="2"/>
      <c r="O21" s="2"/>
    </row>
    <row r="22" spans="1:15">
      <c r="A22" t="s">
        <v>7</v>
      </c>
      <c r="B22" s="1">
        <v>44914</v>
      </c>
      <c r="C22">
        <v>273.72609999999997</v>
      </c>
      <c r="D22" s="1">
        <v>44925</v>
      </c>
      <c r="E22">
        <v>263.48149999999998</v>
      </c>
      <c r="F22">
        <v>9</v>
      </c>
      <c r="G22" s="2">
        <v>-3.7699999999999997E-2</v>
      </c>
      <c r="H22" s="6">
        <f t="shared" si="0"/>
        <v>5208.8641908970048</v>
      </c>
      <c r="N22" s="2"/>
      <c r="O22" s="2"/>
    </row>
    <row r="23" spans="1:15">
      <c r="A23" t="s">
        <v>7</v>
      </c>
      <c r="B23" s="1">
        <v>45042</v>
      </c>
      <c r="C23">
        <v>313.27539999999999</v>
      </c>
      <c r="D23" s="1">
        <v>45149</v>
      </c>
      <c r="E23">
        <v>365.79770000000002</v>
      </c>
      <c r="F23">
        <v>75</v>
      </c>
      <c r="G23" s="2">
        <v>0.1673</v>
      </c>
      <c r="H23" s="6">
        <f t="shared" si="0"/>
        <v>6080.3071700340734</v>
      </c>
      <c r="N23" s="2"/>
      <c r="O23" s="2"/>
    </row>
    <row r="24" spans="1:15">
      <c r="A24" t="s">
        <v>7</v>
      </c>
      <c r="B24" s="1">
        <v>45156</v>
      </c>
      <c r="C24">
        <v>355.07339999999999</v>
      </c>
      <c r="D24" s="1">
        <v>45198</v>
      </c>
      <c r="E24">
        <v>361.3501</v>
      </c>
      <c r="F24">
        <v>30</v>
      </c>
      <c r="G24" s="2">
        <v>1.7399999999999999E-2</v>
      </c>
      <c r="H24" s="6">
        <f t="shared" si="0"/>
        <v>6186.1045147926661</v>
      </c>
      <c r="N24" s="2"/>
      <c r="O24" s="2"/>
    </row>
    <row r="25" spans="1:15">
      <c r="A25" t="s">
        <v>7</v>
      </c>
      <c r="B25" s="1">
        <v>45226</v>
      </c>
      <c r="C25">
        <v>346.24799999999999</v>
      </c>
      <c r="D25" s="1">
        <v>45390</v>
      </c>
      <c r="E25">
        <v>441.41</v>
      </c>
      <c r="F25">
        <v>111</v>
      </c>
      <c r="G25" s="2">
        <v>0.27450000000000002</v>
      </c>
      <c r="H25" s="6">
        <f t="shared" si="0"/>
        <v>7884.1902041032536</v>
      </c>
      <c r="N25" s="2"/>
      <c r="O25" s="2"/>
    </row>
    <row r="26" spans="1:15">
      <c r="A26" t="s">
        <v>7</v>
      </c>
      <c r="B26" s="1">
        <v>45398</v>
      </c>
      <c r="C26">
        <v>430.9</v>
      </c>
      <c r="D26" s="1">
        <v>45503</v>
      </c>
      <c r="E26">
        <v>465.85</v>
      </c>
      <c r="F26">
        <v>73</v>
      </c>
      <c r="G26" s="2">
        <v>8.0799999999999997E-2</v>
      </c>
      <c r="H26" s="6">
        <f t="shared" si="0"/>
        <v>8521.2327725947962</v>
      </c>
      <c r="N26" s="2"/>
      <c r="O26" s="2"/>
    </row>
    <row r="27" spans="1:15">
      <c r="A27" t="s">
        <v>7</v>
      </c>
      <c r="B27" s="1">
        <v>45544</v>
      </c>
      <c r="C27">
        <v>453.06</v>
      </c>
      <c r="D27" s="1">
        <v>45600</v>
      </c>
      <c r="E27">
        <v>486.82</v>
      </c>
      <c r="F27">
        <v>41</v>
      </c>
      <c r="G27" s="2">
        <v>7.4200000000000002E-2</v>
      </c>
      <c r="H27" s="6">
        <f t="shared" si="0"/>
        <v>9153.5082443213305</v>
      </c>
      <c r="N27" s="2"/>
      <c r="O27" s="2"/>
    </row>
    <row r="28" spans="1:15">
      <c r="A28" t="s">
        <v>7</v>
      </c>
      <c r="B28" s="1">
        <v>45716</v>
      </c>
      <c r="C28">
        <v>500.13</v>
      </c>
      <c r="D28" s="1">
        <v>45729</v>
      </c>
      <c r="E28">
        <v>476.25</v>
      </c>
      <c r="F28">
        <v>10</v>
      </c>
      <c r="G28" s="2">
        <v>-4.8000000000000001E-2</v>
      </c>
      <c r="H28" s="6">
        <f t="shared" si="0"/>
        <v>8714.1398485939062</v>
      </c>
      <c r="N28" s="2"/>
      <c r="O28" s="2"/>
    </row>
    <row r="29" spans="1:15">
      <c r="A29" t="s">
        <v>7</v>
      </c>
      <c r="B29" s="1">
        <v>45751</v>
      </c>
      <c r="C29">
        <v>438.14</v>
      </c>
      <c r="D29" s="1">
        <v>45944</v>
      </c>
      <c r="E29">
        <v>595.30999999999995</v>
      </c>
      <c r="F29">
        <v>133</v>
      </c>
      <c r="G29" s="2">
        <v>0.3584</v>
      </c>
      <c r="H29" s="6">
        <f t="shared" si="0"/>
        <v>11837.287570329961</v>
      </c>
      <c r="N29" s="2"/>
      <c r="O29" s="2"/>
    </row>
    <row r="30" spans="1:15">
      <c r="A30" t="s">
        <v>7</v>
      </c>
      <c r="B30" s="1">
        <v>45980</v>
      </c>
      <c r="C30">
        <v>597.07000000000005</v>
      </c>
      <c r="D30" s="1">
        <v>46044</v>
      </c>
      <c r="E30">
        <v>622.35</v>
      </c>
      <c r="F30">
        <v>43</v>
      </c>
      <c r="G30" s="2">
        <v>4.2000000000000003E-2</v>
      </c>
      <c r="H30" s="6">
        <f t="shared" si="0"/>
        <v>12334.453648283819</v>
      </c>
      <c r="N30" s="2"/>
      <c r="O30" s="2"/>
    </row>
    <row r="31" spans="1:15">
      <c r="A31" t="s">
        <v>7</v>
      </c>
      <c r="B31" s="1">
        <v>46058</v>
      </c>
      <c r="C31">
        <v>600.21</v>
      </c>
      <c r="D31" s="1">
        <v>46098</v>
      </c>
      <c r="E31">
        <v>603.14</v>
      </c>
      <c r="F31">
        <v>28</v>
      </c>
      <c r="G31" s="2">
        <v>4.5999999999999999E-3</v>
      </c>
      <c r="H31" s="6">
        <f t="shared" si="0"/>
        <v>12391.192135065925</v>
      </c>
      <c r="N31" s="2"/>
      <c r="O31" s="2"/>
    </row>
    <row r="32" spans="1:15">
      <c r="A32" t="s">
        <v>7</v>
      </c>
      <c r="B32" s="1">
        <v>46104</v>
      </c>
      <c r="C32">
        <v>590.52</v>
      </c>
      <c r="D32" s="1">
        <v>46185</v>
      </c>
      <c r="E32">
        <v>717.61</v>
      </c>
      <c r="F32">
        <v>58</v>
      </c>
      <c r="G32" s="2">
        <v>0.21490000000000001</v>
      </c>
      <c r="H32" s="6">
        <f t="shared" si="0"/>
        <v>15054.059324891592</v>
      </c>
      <c r="N32" s="2"/>
      <c r="O32" s="2"/>
    </row>
    <row r="33" spans="1:15">
      <c r="A33" t="s">
        <v>7</v>
      </c>
      <c r="B33" s="1">
        <v>46233</v>
      </c>
      <c r="C33">
        <v>674.76</v>
      </c>
      <c r="D33" s="1">
        <v>46265</v>
      </c>
      <c r="E33">
        <v>716.76</v>
      </c>
      <c r="F33">
        <v>36</v>
      </c>
      <c r="G33" s="2">
        <v>6.1899999999999997E-2</v>
      </c>
      <c r="H33" s="6">
        <f t="shared" si="0"/>
        <v>15985.905597102381</v>
      </c>
      <c r="N33" s="2"/>
      <c r="O3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0"/>
  <sheetViews>
    <sheetView topLeftCell="A22" workbookViewId="0">
      <selection activeCell="B22" sqref="B1:B1048576"/>
    </sheetView>
  </sheetViews>
  <sheetFormatPr defaultRowHeight="15"/>
  <cols>
    <col min="1" max="1" width="7.5703125" bestFit="1" customWidth="1"/>
    <col min="2" max="2" width="10.7109375" bestFit="1" customWidth="1"/>
    <col min="3" max="3" width="9" bestFit="1" customWidth="1"/>
    <col min="4" max="4" width="10.7109375" bestFit="1" customWidth="1"/>
    <col min="5" max="5" width="9" bestFit="1" customWidth="1"/>
    <col min="6" max="6" width="6.140625" bestFit="1" customWidth="1"/>
    <col min="7" max="7" width="8" bestFit="1" customWidth="1"/>
  </cols>
  <sheetData>
    <row r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5</v>
      </c>
      <c r="H1" s="6" t="s">
        <v>9</v>
      </c>
      <c r="I1" s="3"/>
      <c r="J1" s="3"/>
      <c r="K1" s="3"/>
      <c r="M1" s="3"/>
      <c r="N1" s="3"/>
      <c r="O1" s="3"/>
      <c r="P1" s="3"/>
      <c r="Q1" s="3"/>
    </row>
    <row r="2" spans="1:17">
      <c r="A2" s="3"/>
      <c r="B2" s="3"/>
      <c r="C2" s="3"/>
      <c r="D2" s="3"/>
      <c r="E2" s="3"/>
      <c r="F2" s="3"/>
      <c r="G2" s="3"/>
      <c r="H2" s="6">
        <v>1000</v>
      </c>
      <c r="I2" s="3"/>
      <c r="J2" s="3"/>
      <c r="K2" s="3"/>
      <c r="M2" s="3"/>
      <c r="N2" s="3"/>
      <c r="O2" s="3"/>
      <c r="P2" s="3"/>
      <c r="Q2" s="3"/>
    </row>
    <row r="3" spans="1:17">
      <c r="A3" s="3" t="s">
        <v>8</v>
      </c>
      <c r="B3" s="4">
        <v>42676</v>
      </c>
      <c r="C3" s="3">
        <v>243.1</v>
      </c>
      <c r="D3" s="4">
        <v>42677</v>
      </c>
      <c r="E3" s="3">
        <v>245.25</v>
      </c>
      <c r="F3" s="3">
        <v>2</v>
      </c>
      <c r="G3" s="5">
        <v>8.5000000000000006E-3</v>
      </c>
      <c r="H3" s="6">
        <f>H2+H2*G3</f>
        <v>1008.5</v>
      </c>
      <c r="I3" s="3"/>
      <c r="J3" s="3"/>
      <c r="K3" s="3"/>
      <c r="M3" s="3"/>
      <c r="N3" s="5"/>
      <c r="O3" s="5"/>
      <c r="P3" s="3"/>
      <c r="Q3" s="3"/>
    </row>
    <row r="4" spans="1:17">
      <c r="A4" s="3" t="s">
        <v>8</v>
      </c>
      <c r="B4" s="4">
        <v>43138</v>
      </c>
      <c r="C4" s="3">
        <v>170.75</v>
      </c>
      <c r="D4" s="4">
        <v>43140</v>
      </c>
      <c r="E4" s="3">
        <v>182.5318</v>
      </c>
      <c r="F4" s="3">
        <v>3</v>
      </c>
      <c r="G4" s="5">
        <v>6.8699999999999997E-2</v>
      </c>
      <c r="H4" s="6">
        <f t="shared" ref="H4:H39" si="0">H3+H3*G4</f>
        <v>1077.78395</v>
      </c>
      <c r="I4" s="3"/>
      <c r="J4" s="3"/>
      <c r="K4" s="3"/>
      <c r="M4" s="3"/>
      <c r="N4" s="5"/>
      <c r="O4" s="5"/>
      <c r="P4" s="3"/>
      <c r="Q4" s="3"/>
    </row>
    <row r="5" spans="1:17">
      <c r="A5" s="3" t="s">
        <v>8</v>
      </c>
      <c r="B5" s="4">
        <v>43388</v>
      </c>
      <c r="C5" s="3">
        <v>156.05000000000001</v>
      </c>
      <c r="D5" s="4">
        <v>43402</v>
      </c>
      <c r="E5" s="3">
        <v>166.8175</v>
      </c>
      <c r="F5" s="3">
        <v>11</v>
      </c>
      <c r="G5" s="5">
        <v>6.8699999999999997E-2</v>
      </c>
      <c r="H5" s="6">
        <f t="shared" si="0"/>
        <v>1151.8277073649999</v>
      </c>
      <c r="I5" s="3"/>
      <c r="J5" s="3"/>
      <c r="K5" s="3"/>
      <c r="M5" s="3"/>
      <c r="N5" s="5"/>
      <c r="O5" s="5"/>
      <c r="P5" s="3"/>
      <c r="Q5" s="3"/>
    </row>
    <row r="6" spans="1:17">
      <c r="A6" s="3" t="s">
        <v>8</v>
      </c>
      <c r="B6" s="4">
        <v>43403</v>
      </c>
      <c r="C6" s="3">
        <v>165.8005</v>
      </c>
      <c r="D6" s="4">
        <v>43404</v>
      </c>
      <c r="E6" s="3">
        <v>158.24</v>
      </c>
      <c r="F6" s="3">
        <v>2</v>
      </c>
      <c r="G6" s="5">
        <v>-4.5900000000000003E-2</v>
      </c>
      <c r="H6" s="6">
        <f t="shared" si="0"/>
        <v>1098.9588155969464</v>
      </c>
      <c r="I6" s="3"/>
      <c r="J6" s="3"/>
      <c r="K6" s="3"/>
      <c r="M6" s="3"/>
      <c r="N6" s="5"/>
      <c r="O6" s="5"/>
      <c r="P6" s="3"/>
      <c r="Q6" s="3"/>
    </row>
    <row r="7" spans="1:17">
      <c r="A7" s="3" t="s">
        <v>8</v>
      </c>
      <c r="B7" s="4">
        <v>43416</v>
      </c>
      <c r="C7" s="3">
        <v>158.30000000000001</v>
      </c>
      <c r="D7" s="4">
        <v>43424</v>
      </c>
      <c r="E7" s="3">
        <v>169.9</v>
      </c>
      <c r="F7" s="3">
        <v>7</v>
      </c>
      <c r="G7" s="5">
        <v>7.2999999999999995E-2</v>
      </c>
      <c r="H7" s="6">
        <f t="shared" si="0"/>
        <v>1179.1828091355235</v>
      </c>
      <c r="I7" s="3"/>
      <c r="J7" s="3"/>
      <c r="K7" s="3"/>
      <c r="M7" s="3"/>
      <c r="N7" s="5"/>
      <c r="O7" s="5"/>
      <c r="P7" s="3"/>
      <c r="Q7" s="3"/>
    </row>
    <row r="8" spans="1:17">
      <c r="A8" s="3" t="s">
        <v>8</v>
      </c>
      <c r="B8" s="4">
        <v>43453</v>
      </c>
      <c r="C8" s="3">
        <v>169.5</v>
      </c>
      <c r="D8" s="4">
        <v>43454</v>
      </c>
      <c r="E8" s="3">
        <v>174</v>
      </c>
      <c r="F8" s="3">
        <v>2</v>
      </c>
      <c r="G8" s="5">
        <v>2.6200000000000001E-2</v>
      </c>
      <c r="H8" s="6">
        <f t="shared" si="0"/>
        <v>1210.0773987348741</v>
      </c>
      <c r="I8" s="3"/>
      <c r="J8" s="3"/>
      <c r="K8" s="3"/>
      <c r="M8" s="3"/>
      <c r="N8" s="5"/>
      <c r="O8" s="5"/>
      <c r="P8" s="3"/>
      <c r="Q8" s="3"/>
    </row>
    <row r="9" spans="1:17">
      <c r="A9" s="3" t="s">
        <v>8</v>
      </c>
      <c r="B9" s="4">
        <v>43894</v>
      </c>
      <c r="C9" s="3">
        <v>121.4</v>
      </c>
      <c r="D9" s="4">
        <v>43899</v>
      </c>
      <c r="E9" s="3">
        <v>135</v>
      </c>
      <c r="F9" s="3">
        <v>4</v>
      </c>
      <c r="G9" s="5">
        <v>0.11169999999999999</v>
      </c>
      <c r="H9" s="6">
        <f t="shared" si="0"/>
        <v>1345.2430441735596</v>
      </c>
      <c r="I9" s="3"/>
      <c r="J9" s="3"/>
      <c r="K9" s="3"/>
      <c r="M9" s="3"/>
      <c r="N9" s="5"/>
      <c r="O9" s="5"/>
      <c r="P9" s="3"/>
      <c r="Q9" s="3"/>
    </row>
    <row r="10" spans="1:17">
      <c r="A10" s="3" t="s">
        <v>8</v>
      </c>
      <c r="B10" s="4">
        <v>43900</v>
      </c>
      <c r="C10" s="3">
        <v>127.8</v>
      </c>
      <c r="D10" s="4">
        <v>43902</v>
      </c>
      <c r="E10" s="3">
        <v>140.44999999999999</v>
      </c>
      <c r="F10" s="3">
        <v>3</v>
      </c>
      <c r="G10" s="5">
        <v>9.8699999999999996E-2</v>
      </c>
      <c r="H10" s="6">
        <f t="shared" si="0"/>
        <v>1478.0185326334899</v>
      </c>
      <c r="I10" s="3"/>
      <c r="J10" s="3"/>
      <c r="K10" s="3"/>
      <c r="M10" s="3"/>
      <c r="N10" s="5"/>
      <c r="O10" s="5"/>
      <c r="P10" s="3"/>
      <c r="Q10" s="3"/>
    </row>
    <row r="11" spans="1:17">
      <c r="A11" s="3" t="s">
        <v>8</v>
      </c>
      <c r="B11" s="4">
        <v>44258</v>
      </c>
      <c r="C11" s="3">
        <v>70.599999999999994</v>
      </c>
      <c r="D11" s="4">
        <v>44259</v>
      </c>
      <c r="E11" s="3">
        <v>72.478499999999997</v>
      </c>
      <c r="F11" s="3">
        <v>2</v>
      </c>
      <c r="G11" s="5">
        <v>2.63E-2</v>
      </c>
      <c r="H11" s="6">
        <f t="shared" si="0"/>
        <v>1516.8904200417508</v>
      </c>
      <c r="I11" s="3"/>
      <c r="J11" s="3"/>
      <c r="K11" s="3"/>
      <c r="M11" s="3"/>
      <c r="N11" s="5"/>
      <c r="O11" s="5"/>
      <c r="P11" s="3"/>
      <c r="Q11" s="3"/>
    </row>
    <row r="12" spans="1:17">
      <c r="A12" s="3" t="s">
        <v>8</v>
      </c>
      <c r="B12" s="4">
        <v>44531</v>
      </c>
      <c r="C12" s="3">
        <v>54.45</v>
      </c>
      <c r="D12" s="4">
        <v>44532</v>
      </c>
      <c r="E12" s="3">
        <v>56.25</v>
      </c>
      <c r="F12" s="3">
        <v>2</v>
      </c>
      <c r="G12" s="5">
        <v>3.2800000000000003E-2</v>
      </c>
      <c r="H12" s="6">
        <f t="shared" si="0"/>
        <v>1566.6444258191202</v>
      </c>
      <c r="I12" s="3"/>
      <c r="J12" s="3"/>
      <c r="K12" s="3"/>
      <c r="M12" s="3"/>
      <c r="N12" s="5"/>
      <c r="O12" s="5"/>
      <c r="P12" s="3"/>
      <c r="Q12" s="3"/>
    </row>
    <row r="13" spans="1:17">
      <c r="A13" s="3" t="s">
        <v>8</v>
      </c>
      <c r="B13" s="4">
        <v>44564</v>
      </c>
      <c r="C13" s="3">
        <v>54</v>
      </c>
      <c r="D13" s="4">
        <v>44571</v>
      </c>
      <c r="E13" s="3">
        <v>57.725999999999999</v>
      </c>
      <c r="F13" s="3">
        <v>6</v>
      </c>
      <c r="G13" s="5">
        <v>6.8699999999999997E-2</v>
      </c>
      <c r="H13" s="6">
        <f t="shared" si="0"/>
        <v>1674.2728978728937</v>
      </c>
      <c r="I13" s="3"/>
      <c r="J13" s="3"/>
      <c r="K13" s="3"/>
      <c r="M13" s="3"/>
      <c r="N13" s="5"/>
      <c r="O13" s="5"/>
      <c r="P13" s="3"/>
      <c r="Q13" s="3"/>
    </row>
    <row r="14" spans="1:17">
      <c r="A14" s="3" t="s">
        <v>8</v>
      </c>
      <c r="B14" s="4">
        <v>44572</v>
      </c>
      <c r="C14" s="3">
        <v>56.65</v>
      </c>
      <c r="D14" s="4">
        <v>44582</v>
      </c>
      <c r="E14" s="3">
        <v>60.55885</v>
      </c>
      <c r="F14" s="3">
        <v>8</v>
      </c>
      <c r="G14" s="5">
        <v>6.8699999999999997E-2</v>
      </c>
      <c r="H14" s="6">
        <f t="shared" si="0"/>
        <v>1789.2954459567616</v>
      </c>
      <c r="I14" s="3"/>
      <c r="J14" s="3"/>
      <c r="K14" s="3"/>
      <c r="M14" s="3"/>
      <c r="N14" s="5"/>
      <c r="O14" s="5"/>
      <c r="P14" s="3"/>
      <c r="Q14" s="3"/>
    </row>
    <row r="15" spans="1:17">
      <c r="A15" s="3" t="s">
        <v>8</v>
      </c>
      <c r="B15" s="4">
        <v>44617</v>
      </c>
      <c r="C15" s="3">
        <v>62.05</v>
      </c>
      <c r="D15" s="4">
        <v>44634</v>
      </c>
      <c r="E15" s="3">
        <v>66.331450000000004</v>
      </c>
      <c r="F15" s="3">
        <v>12</v>
      </c>
      <c r="G15" s="5">
        <v>6.8699999999999997E-2</v>
      </c>
      <c r="H15" s="6">
        <f t="shared" si="0"/>
        <v>1912.2200430939911</v>
      </c>
      <c r="I15" s="3"/>
      <c r="J15" s="3"/>
      <c r="K15" s="3"/>
      <c r="M15" s="3"/>
      <c r="N15" s="5"/>
      <c r="O15" s="5"/>
      <c r="P15" s="3"/>
      <c r="Q15" s="3"/>
    </row>
    <row r="16" spans="1:17">
      <c r="A16" s="3" t="s">
        <v>8</v>
      </c>
      <c r="B16" s="4">
        <v>44635</v>
      </c>
      <c r="C16" s="3">
        <v>65.75</v>
      </c>
      <c r="D16" s="4">
        <v>44636</v>
      </c>
      <c r="E16" s="3">
        <v>62.751800000000003</v>
      </c>
      <c r="F16" s="3">
        <v>2</v>
      </c>
      <c r="G16" s="5">
        <v>-4.5900000000000003E-2</v>
      </c>
      <c r="H16" s="6">
        <f t="shared" si="0"/>
        <v>1824.4491431159768</v>
      </c>
      <c r="I16" s="3"/>
      <c r="J16" s="3"/>
      <c r="K16" s="3"/>
      <c r="M16" s="3"/>
      <c r="N16" s="5"/>
      <c r="O16" s="5"/>
      <c r="P16" s="3"/>
      <c r="Q16" s="3"/>
    </row>
    <row r="17" spans="1:17">
      <c r="A17" s="3" t="s">
        <v>8</v>
      </c>
      <c r="B17" s="4">
        <v>44652</v>
      </c>
      <c r="C17" s="3">
        <v>57.75</v>
      </c>
      <c r="D17" s="4">
        <v>44663</v>
      </c>
      <c r="E17" s="3">
        <v>61.734749999999998</v>
      </c>
      <c r="F17" s="3">
        <v>8</v>
      </c>
      <c r="G17" s="5">
        <v>6.8699999999999997E-2</v>
      </c>
      <c r="H17" s="6">
        <f t="shared" si="0"/>
        <v>1949.7887992480444</v>
      </c>
      <c r="I17" s="3"/>
      <c r="J17" s="3"/>
      <c r="K17" s="3"/>
      <c r="M17" s="3"/>
      <c r="N17" s="5"/>
      <c r="O17" s="5"/>
      <c r="P17" s="3"/>
      <c r="Q17" s="3"/>
    </row>
    <row r="18" spans="1:17">
      <c r="A18" s="3" t="s">
        <v>8</v>
      </c>
      <c r="B18" s="4">
        <v>44664</v>
      </c>
      <c r="C18" s="3">
        <v>61.5</v>
      </c>
      <c r="D18" s="4">
        <v>44678</v>
      </c>
      <c r="E18" s="3">
        <v>65.743499999999997</v>
      </c>
      <c r="F18" s="3">
        <v>10</v>
      </c>
      <c r="G18" s="5">
        <v>6.8699999999999997E-2</v>
      </c>
      <c r="H18" s="6">
        <f t="shared" si="0"/>
        <v>2083.739289756385</v>
      </c>
      <c r="I18" s="3"/>
      <c r="J18" s="3"/>
      <c r="K18" s="3"/>
      <c r="M18" s="3"/>
      <c r="N18" s="5"/>
      <c r="O18" s="5"/>
      <c r="P18" s="3"/>
      <c r="Q18" s="3"/>
    </row>
    <row r="19" spans="1:17">
      <c r="A19" s="3" t="s">
        <v>8</v>
      </c>
      <c r="B19" s="4">
        <v>44679</v>
      </c>
      <c r="C19" s="3">
        <v>64.599999999999994</v>
      </c>
      <c r="D19" s="4">
        <v>44690</v>
      </c>
      <c r="E19" s="3">
        <v>69.057400000000001</v>
      </c>
      <c r="F19" s="3">
        <v>8</v>
      </c>
      <c r="G19" s="5">
        <v>6.8699999999999997E-2</v>
      </c>
      <c r="H19" s="6">
        <f t="shared" si="0"/>
        <v>2226.8921789626488</v>
      </c>
      <c r="I19" s="3"/>
      <c r="J19" s="3"/>
      <c r="K19" s="3"/>
      <c r="M19" s="3"/>
      <c r="N19" s="5"/>
      <c r="O19" s="5"/>
      <c r="P19" s="3"/>
      <c r="Q19" s="3"/>
    </row>
    <row r="20" spans="1:17">
      <c r="A20" s="3" t="s">
        <v>8</v>
      </c>
      <c r="B20" s="4">
        <v>44691</v>
      </c>
      <c r="C20" s="3">
        <v>67.650000000000006</v>
      </c>
      <c r="D20" s="4">
        <v>44701</v>
      </c>
      <c r="E20" s="3">
        <v>72.317850000000007</v>
      </c>
      <c r="F20" s="3">
        <v>9</v>
      </c>
      <c r="G20" s="5">
        <v>6.8699999999999997E-2</v>
      </c>
      <c r="H20" s="6">
        <f t="shared" si="0"/>
        <v>2379.8796716573829</v>
      </c>
      <c r="I20" s="3"/>
      <c r="J20" s="3"/>
      <c r="K20" s="3"/>
      <c r="M20" s="3"/>
      <c r="N20" s="5"/>
      <c r="O20" s="5"/>
      <c r="P20" s="3"/>
      <c r="Q20" s="3"/>
    </row>
    <row r="21" spans="1:17">
      <c r="A21" s="3" t="s">
        <v>8</v>
      </c>
      <c r="B21" s="4">
        <v>44704</v>
      </c>
      <c r="C21" s="3">
        <v>70.8</v>
      </c>
      <c r="D21" s="4">
        <v>44708</v>
      </c>
      <c r="E21" s="3">
        <v>67.571529999999996</v>
      </c>
      <c r="F21" s="3">
        <v>5</v>
      </c>
      <c r="G21" s="5">
        <v>-4.5900000000000003E-2</v>
      </c>
      <c r="H21" s="6">
        <f t="shared" si="0"/>
        <v>2270.643194728309</v>
      </c>
      <c r="I21" s="3"/>
      <c r="J21" s="3"/>
      <c r="K21" s="3"/>
      <c r="M21" s="3"/>
      <c r="N21" s="5"/>
      <c r="O21" s="5"/>
      <c r="P21" s="3"/>
      <c r="Q21" s="3"/>
    </row>
    <row r="22" spans="1:17">
      <c r="A22" s="3" t="s">
        <v>8</v>
      </c>
      <c r="B22" s="4">
        <v>44718</v>
      </c>
      <c r="C22" s="3">
        <v>65.7</v>
      </c>
      <c r="D22" s="4">
        <v>44722</v>
      </c>
      <c r="E22" s="3">
        <v>70.2333</v>
      </c>
      <c r="F22" s="3">
        <v>5</v>
      </c>
      <c r="G22" s="5">
        <v>6.8699999999999997E-2</v>
      </c>
      <c r="H22" s="6">
        <f t="shared" si="0"/>
        <v>2426.6363822061439</v>
      </c>
      <c r="I22" s="3"/>
      <c r="J22" s="3"/>
      <c r="K22" s="3"/>
      <c r="M22" s="3"/>
      <c r="N22" s="5"/>
      <c r="O22" s="5"/>
      <c r="P22" s="3"/>
      <c r="Q22" s="3"/>
    </row>
    <row r="23" spans="1:17">
      <c r="A23" s="3" t="s">
        <v>8</v>
      </c>
      <c r="B23" s="4">
        <v>44725</v>
      </c>
      <c r="C23" s="3">
        <v>72.849999999999994</v>
      </c>
      <c r="D23" s="4">
        <v>44726</v>
      </c>
      <c r="E23" s="3">
        <v>73.2</v>
      </c>
      <c r="F23" s="3">
        <v>2</v>
      </c>
      <c r="G23" s="5">
        <v>4.4999999999999997E-3</v>
      </c>
      <c r="H23" s="6">
        <f t="shared" si="0"/>
        <v>2437.5562459260714</v>
      </c>
      <c r="I23" s="3"/>
      <c r="J23" s="3"/>
      <c r="K23" s="3"/>
      <c r="M23" s="3"/>
      <c r="N23" s="5"/>
      <c r="O23" s="5"/>
      <c r="P23" s="3"/>
      <c r="Q23" s="3"/>
    </row>
    <row r="24" spans="1:17">
      <c r="A24" s="3" t="s">
        <v>8</v>
      </c>
      <c r="B24" s="4">
        <v>44818</v>
      </c>
      <c r="C24" s="3">
        <v>67.8</v>
      </c>
      <c r="D24" s="4">
        <v>44827</v>
      </c>
      <c r="E24" s="3">
        <v>72.478200000000001</v>
      </c>
      <c r="F24" s="3">
        <v>8</v>
      </c>
      <c r="G24" s="5">
        <v>6.8699999999999997E-2</v>
      </c>
      <c r="H24" s="6">
        <f t="shared" si="0"/>
        <v>2605.0163600211927</v>
      </c>
      <c r="I24" s="3"/>
      <c r="J24" s="3"/>
      <c r="K24" s="3"/>
      <c r="M24" s="3"/>
      <c r="N24" s="5"/>
      <c r="O24" s="5"/>
      <c r="P24" s="3"/>
      <c r="Q24" s="3"/>
    </row>
    <row r="25" spans="1:17">
      <c r="A25" s="3" t="s">
        <v>8</v>
      </c>
      <c r="B25" s="4">
        <v>44830</v>
      </c>
      <c r="C25" s="3">
        <v>72.55</v>
      </c>
      <c r="D25" s="4">
        <v>44847</v>
      </c>
      <c r="E25" s="3">
        <v>77.95</v>
      </c>
      <c r="F25" s="3">
        <v>14</v>
      </c>
      <c r="G25" s="5">
        <v>7.4099999999999999E-2</v>
      </c>
      <c r="H25" s="6">
        <f t="shared" si="0"/>
        <v>2798.0480722987631</v>
      </c>
      <c r="I25" s="3"/>
      <c r="J25" s="3"/>
      <c r="K25" s="3"/>
      <c r="M25" s="3"/>
      <c r="N25" s="5"/>
      <c r="O25" s="5"/>
      <c r="P25" s="3"/>
      <c r="Q25" s="3"/>
    </row>
    <row r="26" spans="1:17">
      <c r="A26" s="3" t="s">
        <v>8</v>
      </c>
      <c r="B26" s="4">
        <v>44851</v>
      </c>
      <c r="C26" s="3">
        <v>74.400000000000006</v>
      </c>
      <c r="D26" s="4">
        <v>44858</v>
      </c>
      <c r="E26" s="3">
        <v>71.007360000000006</v>
      </c>
      <c r="F26" s="3">
        <v>6</v>
      </c>
      <c r="G26" s="5">
        <v>-4.5900000000000003E-2</v>
      </c>
      <c r="H26" s="6">
        <f t="shared" si="0"/>
        <v>2669.6176657802498</v>
      </c>
      <c r="I26" s="3"/>
      <c r="J26" s="3"/>
      <c r="K26" s="3"/>
      <c r="M26" s="3"/>
      <c r="N26" s="5"/>
      <c r="O26" s="5"/>
      <c r="P26" s="3"/>
      <c r="Q26" s="3"/>
    </row>
    <row r="27" spans="1:17">
      <c r="A27" s="3" t="s">
        <v>8</v>
      </c>
      <c r="B27" s="4">
        <v>44862</v>
      </c>
      <c r="C27" s="3">
        <v>72.849999999999994</v>
      </c>
      <c r="D27" s="4">
        <v>44876</v>
      </c>
      <c r="E27" s="3">
        <v>69.528040000000004</v>
      </c>
      <c r="F27" s="3">
        <v>11</v>
      </c>
      <c r="G27" s="5">
        <v>-4.5900000000000003E-2</v>
      </c>
      <c r="H27" s="6">
        <f t="shared" si="0"/>
        <v>2547.0822149209362</v>
      </c>
      <c r="I27" s="3"/>
      <c r="J27" s="3"/>
      <c r="K27" s="3"/>
      <c r="M27" s="3"/>
      <c r="N27" s="5"/>
      <c r="O27" s="5"/>
      <c r="P27" s="3"/>
      <c r="Q27" s="3"/>
    </row>
    <row r="28" spans="1:17">
      <c r="A28" s="3" t="s">
        <v>8</v>
      </c>
      <c r="B28" s="4">
        <v>44883</v>
      </c>
      <c r="C28" s="3">
        <v>68.45</v>
      </c>
      <c r="D28" s="4">
        <v>44914</v>
      </c>
      <c r="E28" s="3">
        <v>73.173050000000003</v>
      </c>
      <c r="F28" s="3">
        <v>21</v>
      </c>
      <c r="G28" s="5">
        <v>6.8699999999999997E-2</v>
      </c>
      <c r="H28" s="6">
        <f t="shared" si="0"/>
        <v>2722.0667630860044</v>
      </c>
      <c r="I28" s="3"/>
      <c r="J28" s="3"/>
      <c r="K28" s="3"/>
      <c r="M28" s="3"/>
      <c r="N28" s="5"/>
      <c r="O28" s="5"/>
      <c r="P28" s="3"/>
      <c r="Q28" s="3"/>
    </row>
    <row r="29" spans="1:17">
      <c r="A29" s="3" t="s">
        <v>8</v>
      </c>
      <c r="B29" s="4">
        <v>44930</v>
      </c>
      <c r="C29" s="3">
        <v>73.55</v>
      </c>
      <c r="D29" s="4">
        <v>44937</v>
      </c>
      <c r="E29" s="3">
        <v>71.55</v>
      </c>
      <c r="F29" s="3">
        <v>6</v>
      </c>
      <c r="G29" s="5">
        <v>-2.75E-2</v>
      </c>
      <c r="H29" s="6">
        <f t="shared" si="0"/>
        <v>2647.2099271011393</v>
      </c>
      <c r="I29" s="3"/>
      <c r="J29" s="3"/>
      <c r="K29" s="3"/>
      <c r="M29" s="3"/>
      <c r="N29" s="5"/>
      <c r="O29" s="5"/>
      <c r="P29" s="3"/>
      <c r="Q29" s="3"/>
    </row>
    <row r="30" spans="1:17">
      <c r="A30" s="3" t="s">
        <v>8</v>
      </c>
      <c r="B30" s="4">
        <v>44966</v>
      </c>
      <c r="C30" s="3">
        <v>63.5</v>
      </c>
      <c r="D30" s="4">
        <v>44987</v>
      </c>
      <c r="E30" s="3">
        <v>68.150000000000006</v>
      </c>
      <c r="F30" s="3">
        <v>15</v>
      </c>
      <c r="G30" s="5">
        <v>7.2900000000000006E-2</v>
      </c>
      <c r="H30" s="6">
        <f t="shared" si="0"/>
        <v>2840.1915307868126</v>
      </c>
      <c r="I30" s="3"/>
      <c r="J30" s="3"/>
      <c r="K30" s="3"/>
      <c r="M30" s="3"/>
      <c r="N30" s="5"/>
      <c r="O30" s="5"/>
      <c r="P30" s="3"/>
      <c r="Q30" s="3"/>
    </row>
    <row r="31" spans="1:17">
      <c r="A31" s="3" t="s">
        <v>8</v>
      </c>
      <c r="B31" s="4">
        <v>44995</v>
      </c>
      <c r="C31" s="3">
        <v>67.2</v>
      </c>
      <c r="D31" s="4">
        <v>45001</v>
      </c>
      <c r="E31" s="3">
        <v>64.135670000000005</v>
      </c>
      <c r="F31" s="3">
        <v>5</v>
      </c>
      <c r="G31" s="5">
        <v>-4.5900000000000003E-2</v>
      </c>
      <c r="H31" s="6">
        <f t="shared" si="0"/>
        <v>2709.8267395236981</v>
      </c>
      <c r="I31" s="3"/>
      <c r="J31" s="3"/>
      <c r="K31" s="3"/>
      <c r="M31" s="3"/>
      <c r="N31" s="5"/>
      <c r="O31" s="5"/>
      <c r="P31" s="3"/>
      <c r="Q31" s="3"/>
    </row>
    <row r="32" spans="1:17">
      <c r="A32" s="3" t="s">
        <v>8</v>
      </c>
      <c r="B32" s="4">
        <v>45014</v>
      </c>
      <c r="C32" s="3">
        <v>62.85</v>
      </c>
      <c r="D32" s="4">
        <v>45019</v>
      </c>
      <c r="E32" s="3">
        <v>61.3</v>
      </c>
      <c r="F32" s="3">
        <v>4</v>
      </c>
      <c r="G32" s="5">
        <v>-2.5000000000000001E-2</v>
      </c>
      <c r="H32" s="6">
        <f t="shared" si="0"/>
        <v>2642.0810710356054</v>
      </c>
      <c r="I32" s="3"/>
      <c r="J32" s="3"/>
      <c r="K32" s="3"/>
      <c r="M32" s="3"/>
      <c r="N32" s="5"/>
      <c r="O32" s="5"/>
      <c r="P32" s="3"/>
      <c r="Q32" s="3"/>
    </row>
    <row r="33" spans="1:17">
      <c r="A33" s="3" t="s">
        <v>8</v>
      </c>
      <c r="B33" s="4">
        <v>45155</v>
      </c>
      <c r="C33" s="3">
        <v>54.05</v>
      </c>
      <c r="D33" s="4">
        <v>45156</v>
      </c>
      <c r="E33" s="3">
        <v>55.4</v>
      </c>
      <c r="F33" s="3">
        <v>2</v>
      </c>
      <c r="G33" s="5">
        <v>2.47E-2</v>
      </c>
      <c r="H33" s="6">
        <f t="shared" si="0"/>
        <v>2707.3404734901851</v>
      </c>
      <c r="I33" s="3"/>
      <c r="J33" s="3"/>
      <c r="K33" s="3"/>
      <c r="M33" s="3"/>
      <c r="N33" s="5"/>
      <c r="O33" s="5"/>
      <c r="P33" s="3"/>
      <c r="Q33" s="3"/>
    </row>
    <row r="34" spans="1:17">
      <c r="A34" s="3" t="s">
        <v>8</v>
      </c>
      <c r="B34" s="4">
        <v>45203</v>
      </c>
      <c r="C34" s="3">
        <v>54.85</v>
      </c>
      <c r="D34" s="4">
        <v>45226</v>
      </c>
      <c r="E34" s="3">
        <v>56.55</v>
      </c>
      <c r="F34" s="3">
        <v>18</v>
      </c>
      <c r="G34" s="5">
        <v>3.0700000000000002E-2</v>
      </c>
      <c r="H34" s="6">
        <f t="shared" si="0"/>
        <v>2790.4558260263339</v>
      </c>
      <c r="I34" s="3"/>
      <c r="J34" s="3"/>
      <c r="K34" s="3"/>
      <c r="M34" s="3"/>
      <c r="N34" s="5"/>
      <c r="O34" s="5"/>
      <c r="P34" s="3"/>
      <c r="Q34" s="3"/>
    </row>
    <row r="35" spans="1:17">
      <c r="A35" s="3" t="s">
        <v>8</v>
      </c>
      <c r="B35" s="4">
        <v>45645</v>
      </c>
      <c r="C35" s="3">
        <v>37.35</v>
      </c>
      <c r="D35" s="4">
        <v>45706</v>
      </c>
      <c r="E35" s="3">
        <v>35.64</v>
      </c>
      <c r="F35" s="3">
        <v>39</v>
      </c>
      <c r="G35" s="5">
        <v>-4.6100000000000002E-2</v>
      </c>
      <c r="H35" s="6">
        <f t="shared" si="0"/>
        <v>2661.8158124465199</v>
      </c>
      <c r="I35" s="3"/>
      <c r="J35" s="3"/>
      <c r="K35" s="3"/>
      <c r="M35" s="3"/>
      <c r="N35" s="5"/>
      <c r="O35" s="5"/>
      <c r="P35" s="3"/>
      <c r="Q35" s="3"/>
    </row>
    <row r="36" spans="1:17">
      <c r="A36" s="3" t="s">
        <v>8</v>
      </c>
      <c r="B36" s="4">
        <v>45712</v>
      </c>
      <c r="C36" s="3">
        <v>36.47</v>
      </c>
      <c r="D36" s="4">
        <v>45716</v>
      </c>
      <c r="E36" s="3">
        <v>38.5</v>
      </c>
      <c r="F36" s="3">
        <v>5</v>
      </c>
      <c r="G36" s="5">
        <v>5.5399999999999998E-2</v>
      </c>
      <c r="H36" s="6">
        <f t="shared" si="0"/>
        <v>2809.2804084560571</v>
      </c>
      <c r="I36" s="3"/>
      <c r="J36" s="3"/>
      <c r="K36" s="3"/>
      <c r="M36" s="3"/>
      <c r="N36" s="5"/>
      <c r="O36" s="5"/>
      <c r="P36" s="3"/>
      <c r="Q36" s="3"/>
    </row>
    <row r="37" spans="1:17">
      <c r="A37" s="3" t="s">
        <v>8</v>
      </c>
      <c r="B37" s="4">
        <v>45729</v>
      </c>
      <c r="C37" s="3">
        <v>40.380000000000003</v>
      </c>
      <c r="D37" s="4">
        <v>45751</v>
      </c>
      <c r="E37" s="3">
        <v>43.41</v>
      </c>
      <c r="F37" s="3">
        <v>17</v>
      </c>
      <c r="G37" s="5">
        <v>7.4700000000000003E-2</v>
      </c>
      <c r="H37" s="6">
        <f t="shared" si="0"/>
        <v>3019.1336549677244</v>
      </c>
      <c r="I37" s="3"/>
      <c r="J37" s="3"/>
      <c r="K37" s="3"/>
      <c r="M37" s="3"/>
      <c r="N37" s="5"/>
      <c r="O37" s="5"/>
      <c r="P37" s="3"/>
      <c r="Q37" s="3"/>
    </row>
    <row r="38" spans="1:17">
      <c r="A38" s="3" t="s">
        <v>8</v>
      </c>
      <c r="B38" s="4">
        <v>46098</v>
      </c>
      <c r="C38" s="3">
        <v>31.01</v>
      </c>
      <c r="D38" s="4">
        <v>46104</v>
      </c>
      <c r="E38" s="3">
        <v>31.62</v>
      </c>
      <c r="F38" s="3">
        <v>5</v>
      </c>
      <c r="G38" s="5">
        <v>1.9400000000000001E-2</v>
      </c>
      <c r="H38" s="6">
        <f t="shared" si="0"/>
        <v>3077.704847874098</v>
      </c>
      <c r="I38" s="3"/>
      <c r="J38" s="3"/>
      <c r="K38" s="3"/>
      <c r="M38" s="3"/>
      <c r="N38" s="5"/>
      <c r="O38" s="5"/>
      <c r="P38" s="3"/>
      <c r="Q38" s="3"/>
    </row>
    <row r="39" spans="1:17">
      <c r="A39" s="3" t="s">
        <v>8</v>
      </c>
      <c r="B39" s="4">
        <v>46202</v>
      </c>
      <c r="C39" s="3">
        <v>25.83</v>
      </c>
      <c r="D39" s="4">
        <v>46231</v>
      </c>
      <c r="E39" s="3">
        <v>27.612269999999999</v>
      </c>
      <c r="F39" s="3">
        <v>21</v>
      </c>
      <c r="G39" s="5">
        <v>6.8699999999999997E-2</v>
      </c>
      <c r="H39" s="6">
        <f t="shared" si="0"/>
        <v>3289.1431709230487</v>
      </c>
      <c r="I39" s="3"/>
      <c r="J39" s="3"/>
      <c r="K39" s="3"/>
      <c r="M39" s="3"/>
      <c r="N39" s="5"/>
      <c r="O39" s="5"/>
      <c r="P39" s="3"/>
      <c r="Q39" s="3"/>
    </row>
    <row r="40" spans="1:17">
      <c r="A40" s="3"/>
      <c r="B40" s="3"/>
      <c r="C40" s="3"/>
      <c r="D40" s="3"/>
      <c r="E40" s="3"/>
      <c r="F40" s="3"/>
      <c r="G40" s="3"/>
      <c r="I40" s="3"/>
      <c r="J40" s="3"/>
      <c r="K40" s="3"/>
      <c r="M40" s="3"/>
      <c r="N40" s="3"/>
      <c r="O40" s="3"/>
      <c r="P40" s="3"/>
      <c r="Q40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70"/>
  <sheetViews>
    <sheetView topLeftCell="A52" workbookViewId="0">
      <selection activeCell="B1" sqref="B1:B1048576"/>
    </sheetView>
  </sheetViews>
  <sheetFormatPr defaultRowHeight="15"/>
  <cols>
    <col min="2" max="2" width="10.7109375" bestFit="1" customWidth="1"/>
    <col min="4" max="4" width="10.7109375" bestFit="1" customWidth="1"/>
    <col min="8" max="8" width="10.57031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5</v>
      </c>
      <c r="H1" s="6" t="s">
        <v>9</v>
      </c>
    </row>
    <row r="2" spans="1:14">
      <c r="H2" s="6">
        <v>1000</v>
      </c>
    </row>
    <row r="3" spans="1:14">
      <c r="A3" t="s">
        <v>7</v>
      </c>
      <c r="B3" s="1">
        <v>42548</v>
      </c>
      <c r="C3">
        <v>103.54559999999999</v>
      </c>
      <c r="D3" s="1">
        <v>42626</v>
      </c>
      <c r="E3">
        <v>115.6692</v>
      </c>
      <c r="F3">
        <v>55</v>
      </c>
      <c r="G3" s="2">
        <v>0.1168</v>
      </c>
      <c r="H3" s="6">
        <f>H2+H2*G3</f>
        <v>1116.8</v>
      </c>
      <c r="M3" s="2"/>
      <c r="N3" s="2"/>
    </row>
    <row r="4" spans="1:14">
      <c r="A4" t="s">
        <v>8</v>
      </c>
      <c r="B4" s="1">
        <v>42676</v>
      </c>
      <c r="C4">
        <v>243.1</v>
      </c>
      <c r="D4" s="1">
        <v>42677</v>
      </c>
      <c r="E4">
        <v>245.25</v>
      </c>
      <c r="F4">
        <v>2</v>
      </c>
      <c r="G4" s="2">
        <v>8.5000000000000006E-3</v>
      </c>
      <c r="H4" s="6">
        <f t="shared" ref="H4:H67" si="0">H3+H3*G4</f>
        <v>1126.2927999999999</v>
      </c>
      <c r="M4" s="2"/>
      <c r="N4" s="2"/>
    </row>
    <row r="5" spans="1:14">
      <c r="A5" t="s">
        <v>7</v>
      </c>
      <c r="B5" s="1">
        <v>42677</v>
      </c>
      <c r="C5">
        <v>114.95959999999999</v>
      </c>
      <c r="D5" s="1">
        <v>42817</v>
      </c>
      <c r="E5">
        <v>130.45140000000001</v>
      </c>
      <c r="F5">
        <v>96</v>
      </c>
      <c r="G5" s="2">
        <v>0.13439999999999999</v>
      </c>
      <c r="H5" s="6">
        <f t="shared" si="0"/>
        <v>1277.6665523199999</v>
      </c>
      <c r="M5" s="2"/>
      <c r="N5" s="2"/>
    </row>
    <row r="6" spans="1:14">
      <c r="A6" t="s">
        <v>7</v>
      </c>
      <c r="B6" s="1">
        <v>42958</v>
      </c>
      <c r="C6">
        <v>141.16579999999999</v>
      </c>
      <c r="D6" s="1">
        <v>42970</v>
      </c>
      <c r="E6">
        <v>142.42509999999999</v>
      </c>
      <c r="F6">
        <v>9</v>
      </c>
      <c r="G6" s="2">
        <v>8.6E-3</v>
      </c>
      <c r="H6" s="6">
        <f t="shared" si="0"/>
        <v>1288.6544846699519</v>
      </c>
      <c r="M6" s="2"/>
      <c r="N6" s="2"/>
    </row>
    <row r="7" spans="1:14">
      <c r="A7" t="s">
        <v>7</v>
      </c>
      <c r="B7" s="1">
        <v>43004</v>
      </c>
      <c r="C7">
        <v>143.43459999999999</v>
      </c>
      <c r="D7" s="1">
        <v>43138</v>
      </c>
      <c r="E7">
        <v>161.70500000000001</v>
      </c>
      <c r="F7">
        <v>93</v>
      </c>
      <c r="G7" s="2">
        <v>0.12709999999999999</v>
      </c>
      <c r="H7" s="6">
        <f t="shared" si="0"/>
        <v>1452.4424696715027</v>
      </c>
      <c r="M7" s="2"/>
      <c r="N7" s="2"/>
    </row>
    <row r="8" spans="1:14">
      <c r="A8" t="s">
        <v>8</v>
      </c>
      <c r="B8" s="1">
        <v>43138</v>
      </c>
      <c r="C8">
        <v>170.75</v>
      </c>
      <c r="D8" s="1">
        <v>43140</v>
      </c>
      <c r="E8">
        <v>182.5318</v>
      </c>
      <c r="F8">
        <v>3</v>
      </c>
      <c r="G8" s="2">
        <v>6.8699999999999997E-2</v>
      </c>
      <c r="H8" s="6">
        <f t="shared" si="0"/>
        <v>1552.2252673379351</v>
      </c>
      <c r="M8" s="2"/>
      <c r="N8" s="2"/>
    </row>
    <row r="9" spans="1:14">
      <c r="A9" t="s">
        <v>7</v>
      </c>
      <c r="B9" s="1">
        <v>43140</v>
      </c>
      <c r="C9">
        <v>155.57820000000001</v>
      </c>
      <c r="D9" s="1">
        <v>43186</v>
      </c>
      <c r="E9">
        <v>165.51300000000001</v>
      </c>
      <c r="F9">
        <v>32</v>
      </c>
      <c r="G9" s="2">
        <v>6.3500000000000001E-2</v>
      </c>
      <c r="H9" s="6">
        <f t="shared" si="0"/>
        <v>1650.7915718138938</v>
      </c>
      <c r="M9" s="2"/>
      <c r="N9" s="2"/>
    </row>
    <row r="10" spans="1:14">
      <c r="A10" t="s">
        <v>7</v>
      </c>
      <c r="B10" s="1">
        <v>43187</v>
      </c>
      <c r="C10">
        <v>158.1669</v>
      </c>
      <c r="D10" s="1">
        <v>43278</v>
      </c>
      <c r="E10">
        <v>172.67920000000001</v>
      </c>
      <c r="F10">
        <v>64</v>
      </c>
      <c r="G10" s="2">
        <v>9.1399999999999995E-2</v>
      </c>
      <c r="H10" s="6">
        <f t="shared" si="0"/>
        <v>1801.6739214776837</v>
      </c>
      <c r="M10" s="2"/>
      <c r="N10" s="2"/>
    </row>
    <row r="11" spans="1:14">
      <c r="A11" t="s">
        <v>7</v>
      </c>
      <c r="B11" s="1">
        <v>43279</v>
      </c>
      <c r="C11">
        <v>169.43100000000001</v>
      </c>
      <c r="D11" s="1">
        <v>43388</v>
      </c>
      <c r="E11">
        <v>173.59880000000001</v>
      </c>
      <c r="F11">
        <v>76</v>
      </c>
      <c r="G11" s="2">
        <v>2.4299999999999999E-2</v>
      </c>
      <c r="H11" s="6">
        <f t="shared" si="0"/>
        <v>1845.4545977695914</v>
      </c>
      <c r="M11" s="2"/>
      <c r="N11" s="2"/>
    </row>
    <row r="12" spans="1:14">
      <c r="A12" t="s">
        <v>8</v>
      </c>
      <c r="B12" s="1">
        <v>43388</v>
      </c>
      <c r="C12">
        <v>156.05000000000001</v>
      </c>
      <c r="D12" s="1">
        <v>43402</v>
      </c>
      <c r="E12">
        <v>166.8175</v>
      </c>
      <c r="F12">
        <v>11</v>
      </c>
      <c r="G12" s="2">
        <v>6.8699999999999997E-2</v>
      </c>
      <c r="H12" s="6">
        <f t="shared" si="0"/>
        <v>1972.2373286363622</v>
      </c>
      <c r="M12" s="2"/>
      <c r="N12" s="2"/>
    </row>
    <row r="13" spans="1:14">
      <c r="A13" t="s">
        <v>8</v>
      </c>
      <c r="B13" s="1">
        <v>43403</v>
      </c>
      <c r="C13">
        <v>165.8005</v>
      </c>
      <c r="D13" s="1">
        <v>43404</v>
      </c>
      <c r="E13">
        <v>158.24</v>
      </c>
      <c r="F13">
        <v>2</v>
      </c>
      <c r="G13" s="2">
        <v>-4.5900000000000003E-2</v>
      </c>
      <c r="H13" s="6">
        <f t="shared" si="0"/>
        <v>1881.7116352519531</v>
      </c>
      <c r="M13" s="2"/>
      <c r="N13" s="2"/>
    </row>
    <row r="14" spans="1:14">
      <c r="A14" t="s">
        <v>8</v>
      </c>
      <c r="B14" s="1">
        <v>43416</v>
      </c>
      <c r="C14">
        <v>158.30000000000001</v>
      </c>
      <c r="D14" s="1">
        <v>43424</v>
      </c>
      <c r="E14">
        <v>169.9</v>
      </c>
      <c r="F14">
        <v>7</v>
      </c>
      <c r="G14" s="2">
        <v>7.2999999999999995E-2</v>
      </c>
      <c r="H14" s="6">
        <f t="shared" si="0"/>
        <v>2019.0765846253457</v>
      </c>
      <c r="M14" s="2"/>
      <c r="N14" s="2"/>
    </row>
    <row r="15" spans="1:14">
      <c r="A15" t="s">
        <v>7</v>
      </c>
      <c r="B15" s="1">
        <v>43425</v>
      </c>
      <c r="C15">
        <v>161.20529999999999</v>
      </c>
      <c r="D15" s="1">
        <v>43453</v>
      </c>
      <c r="E15">
        <v>158.15690000000001</v>
      </c>
      <c r="F15">
        <v>19</v>
      </c>
      <c r="G15" s="2">
        <v>-1.9199999999999998E-2</v>
      </c>
      <c r="H15" s="6">
        <f t="shared" si="0"/>
        <v>1980.3103142005391</v>
      </c>
      <c r="M15" s="2"/>
      <c r="N15" s="2"/>
    </row>
    <row r="16" spans="1:14">
      <c r="A16" t="s">
        <v>8</v>
      </c>
      <c r="B16" s="1">
        <v>43453</v>
      </c>
      <c r="C16">
        <v>169.5</v>
      </c>
      <c r="D16" s="1">
        <v>43454</v>
      </c>
      <c r="E16">
        <v>174</v>
      </c>
      <c r="F16">
        <v>2</v>
      </c>
      <c r="G16" s="2">
        <v>2.6200000000000001E-2</v>
      </c>
      <c r="H16" s="6">
        <f t="shared" si="0"/>
        <v>2032.1944444325932</v>
      </c>
      <c r="M16" s="2"/>
      <c r="N16" s="2"/>
    </row>
    <row r="17" spans="1:14">
      <c r="A17" t="s">
        <v>7</v>
      </c>
      <c r="B17" s="1">
        <v>43454</v>
      </c>
      <c r="C17">
        <v>154.07900000000001</v>
      </c>
      <c r="D17" s="1">
        <v>43601</v>
      </c>
      <c r="E17">
        <v>183.0138</v>
      </c>
      <c r="F17">
        <v>101</v>
      </c>
      <c r="G17" s="2">
        <v>0.1875</v>
      </c>
      <c r="H17" s="6">
        <f t="shared" si="0"/>
        <v>2413.2309027637043</v>
      </c>
      <c r="M17" s="2"/>
      <c r="N17" s="2"/>
    </row>
    <row r="18" spans="1:14">
      <c r="A18" t="s">
        <v>7</v>
      </c>
      <c r="B18" s="1">
        <v>43682</v>
      </c>
      <c r="C18">
        <v>183.4136</v>
      </c>
      <c r="D18" s="1">
        <v>43739</v>
      </c>
      <c r="E18">
        <v>189.44040000000001</v>
      </c>
      <c r="F18">
        <v>41</v>
      </c>
      <c r="G18" s="2">
        <v>3.2599999999999997E-2</v>
      </c>
      <c r="H18" s="6">
        <f t="shared" si="0"/>
        <v>2491.9022301938012</v>
      </c>
      <c r="M18" s="2"/>
      <c r="N18" s="2"/>
    </row>
    <row r="19" spans="1:14">
      <c r="A19" t="s">
        <v>7</v>
      </c>
      <c r="B19" s="1">
        <v>43741</v>
      </c>
      <c r="C19">
        <v>183.97329999999999</v>
      </c>
      <c r="D19" s="1">
        <v>43893</v>
      </c>
      <c r="E19">
        <v>216.99600000000001</v>
      </c>
      <c r="F19">
        <v>104</v>
      </c>
      <c r="G19" s="2">
        <v>0.1792</v>
      </c>
      <c r="H19" s="6">
        <f t="shared" si="0"/>
        <v>2938.4511098445305</v>
      </c>
      <c r="M19" s="2"/>
      <c r="N19" s="2"/>
    </row>
    <row r="20" spans="1:14">
      <c r="A20" t="s">
        <v>8</v>
      </c>
      <c r="B20" s="1">
        <v>43894</v>
      </c>
      <c r="C20">
        <v>121.4</v>
      </c>
      <c r="D20" s="1">
        <v>43899</v>
      </c>
      <c r="E20">
        <v>135</v>
      </c>
      <c r="F20">
        <v>4</v>
      </c>
      <c r="G20" s="2">
        <v>0.11169999999999999</v>
      </c>
      <c r="H20" s="6">
        <f t="shared" si="0"/>
        <v>3266.6760988141646</v>
      </c>
      <c r="M20" s="2"/>
      <c r="N20" s="2"/>
    </row>
    <row r="21" spans="1:14">
      <c r="A21" t="s">
        <v>8</v>
      </c>
      <c r="B21" s="1">
        <v>43900</v>
      </c>
      <c r="C21">
        <v>127.8</v>
      </c>
      <c r="D21" s="1">
        <v>43902</v>
      </c>
      <c r="E21">
        <v>140.44999999999999</v>
      </c>
      <c r="F21">
        <v>3</v>
      </c>
      <c r="G21" s="2">
        <v>9.8699999999999996E-2</v>
      </c>
      <c r="H21" s="6">
        <f t="shared" si="0"/>
        <v>3589.0970297671224</v>
      </c>
      <c r="M21" s="2"/>
      <c r="N21" s="2"/>
    </row>
    <row r="22" spans="1:14">
      <c r="A22" t="s">
        <v>7</v>
      </c>
      <c r="B22" s="1">
        <v>43903</v>
      </c>
      <c r="C22">
        <v>186.9717</v>
      </c>
      <c r="D22" s="1">
        <v>44134</v>
      </c>
      <c r="E22">
        <v>274.23090000000002</v>
      </c>
      <c r="F22">
        <v>162</v>
      </c>
      <c r="G22" s="2">
        <v>0.46629999999999999</v>
      </c>
      <c r="H22" s="6">
        <f t="shared" si="0"/>
        <v>5262.6929747475315</v>
      </c>
      <c r="M22" s="2"/>
      <c r="N22" s="2"/>
    </row>
    <row r="23" spans="1:14">
      <c r="A23" t="s">
        <v>7</v>
      </c>
      <c r="B23" s="1">
        <v>44137</v>
      </c>
      <c r="C23">
        <v>271.58730000000003</v>
      </c>
      <c r="D23" s="1">
        <v>44257</v>
      </c>
      <c r="E23">
        <v>324.0797</v>
      </c>
      <c r="F23">
        <v>82</v>
      </c>
      <c r="G23" s="2">
        <v>0.193</v>
      </c>
      <c r="H23" s="6">
        <f t="shared" si="0"/>
        <v>6278.3927188738053</v>
      </c>
      <c r="M23" s="2"/>
      <c r="N23" s="2"/>
    </row>
    <row r="24" spans="1:14">
      <c r="A24" t="s">
        <v>8</v>
      </c>
      <c r="B24" s="1">
        <v>44258</v>
      </c>
      <c r="C24">
        <v>70.599999999999994</v>
      </c>
      <c r="D24" s="1">
        <v>44259</v>
      </c>
      <c r="E24">
        <v>72.478499999999997</v>
      </c>
      <c r="F24">
        <v>2</v>
      </c>
      <c r="G24" s="2">
        <v>2.63E-2</v>
      </c>
      <c r="H24" s="6">
        <f t="shared" si="0"/>
        <v>6443.5144473801865</v>
      </c>
      <c r="M24" s="2"/>
      <c r="N24" s="2"/>
    </row>
    <row r="25" spans="1:14">
      <c r="A25" t="s">
        <v>7</v>
      </c>
      <c r="B25" s="1">
        <v>44259</v>
      </c>
      <c r="C25">
        <v>308.61779999999999</v>
      </c>
      <c r="D25" s="1">
        <v>44326</v>
      </c>
      <c r="E25">
        <v>332.60520000000002</v>
      </c>
      <c r="F25">
        <v>47</v>
      </c>
      <c r="G25" s="2">
        <v>7.7399999999999997E-2</v>
      </c>
      <c r="H25" s="6">
        <f t="shared" si="0"/>
        <v>6942.2424656074127</v>
      </c>
      <c r="M25" s="2"/>
      <c r="N25" s="2"/>
    </row>
    <row r="26" spans="1:14">
      <c r="A26" t="s">
        <v>7</v>
      </c>
      <c r="B26" s="1">
        <v>44327</v>
      </c>
      <c r="C26">
        <v>319.53210000000001</v>
      </c>
      <c r="D26" s="1">
        <v>44428</v>
      </c>
      <c r="E26">
        <v>364.8682</v>
      </c>
      <c r="F26">
        <v>72</v>
      </c>
      <c r="G26" s="2">
        <v>0.1416</v>
      </c>
      <c r="H26" s="6">
        <f t="shared" si="0"/>
        <v>7925.2639987374223</v>
      </c>
      <c r="M26" s="2"/>
      <c r="N26" s="2"/>
    </row>
    <row r="27" spans="1:14">
      <c r="A27" t="s">
        <v>7</v>
      </c>
      <c r="B27" s="1">
        <v>44460</v>
      </c>
      <c r="C27">
        <v>367.38690000000003</v>
      </c>
      <c r="D27" s="1">
        <v>44473</v>
      </c>
      <c r="E27">
        <v>358.33170000000001</v>
      </c>
      <c r="F27">
        <v>10</v>
      </c>
      <c r="G27" s="2">
        <v>-2.4899999999999999E-2</v>
      </c>
      <c r="H27" s="6">
        <f t="shared" si="0"/>
        <v>7727.9249251688607</v>
      </c>
      <c r="M27" s="2"/>
      <c r="N27" s="2"/>
    </row>
    <row r="28" spans="1:14">
      <c r="A28" t="s">
        <v>8</v>
      </c>
      <c r="B28" s="1">
        <v>44531</v>
      </c>
      <c r="C28">
        <v>54.45</v>
      </c>
      <c r="D28" s="1">
        <v>44532</v>
      </c>
      <c r="E28">
        <v>56.25</v>
      </c>
      <c r="F28">
        <v>2</v>
      </c>
      <c r="G28" s="2">
        <v>3.2800000000000003E-2</v>
      </c>
      <c r="H28" s="6">
        <f t="shared" si="0"/>
        <v>7981.4008627143994</v>
      </c>
      <c r="M28" s="2"/>
      <c r="N28" s="2"/>
    </row>
    <row r="29" spans="1:14">
      <c r="A29" t="s">
        <v>7</v>
      </c>
      <c r="B29" s="1">
        <v>44532</v>
      </c>
      <c r="C29">
        <v>385.59730000000002</v>
      </c>
      <c r="D29" s="1">
        <v>44552</v>
      </c>
      <c r="E29">
        <v>388.70569999999998</v>
      </c>
      <c r="F29">
        <v>15</v>
      </c>
      <c r="G29" s="2">
        <v>7.7999999999999996E-3</v>
      </c>
      <c r="H29" s="6">
        <f t="shared" si="0"/>
        <v>8043.6557894435718</v>
      </c>
      <c r="M29" s="2"/>
      <c r="N29" s="2"/>
    </row>
    <row r="30" spans="1:14">
      <c r="A30" t="s">
        <v>8</v>
      </c>
      <c r="B30" s="1">
        <v>44564</v>
      </c>
      <c r="C30">
        <v>54</v>
      </c>
      <c r="D30" s="1">
        <v>44571</v>
      </c>
      <c r="E30">
        <v>57.725999999999999</v>
      </c>
      <c r="F30">
        <v>6</v>
      </c>
      <c r="G30" s="2">
        <v>6.8699999999999997E-2</v>
      </c>
      <c r="H30" s="6">
        <f t="shared" si="0"/>
        <v>8596.254942178346</v>
      </c>
      <c r="M30" s="2"/>
      <c r="N30" s="2"/>
    </row>
    <row r="31" spans="1:14">
      <c r="A31" t="s">
        <v>8</v>
      </c>
      <c r="B31" s="1">
        <v>44572</v>
      </c>
      <c r="C31">
        <v>56.65</v>
      </c>
      <c r="D31" s="1">
        <v>44582</v>
      </c>
      <c r="E31">
        <v>60.55885</v>
      </c>
      <c r="F31">
        <v>8</v>
      </c>
      <c r="G31" s="2">
        <v>6.8699999999999997E-2</v>
      </c>
      <c r="H31" s="6">
        <f t="shared" si="0"/>
        <v>9186.8176567059982</v>
      </c>
      <c r="M31" s="2"/>
      <c r="N31" s="2"/>
    </row>
    <row r="32" spans="1:14">
      <c r="A32" t="s">
        <v>7</v>
      </c>
      <c r="B32" s="1">
        <v>44585</v>
      </c>
      <c r="C32">
        <v>345.72329999999999</v>
      </c>
      <c r="D32" s="1">
        <v>44617</v>
      </c>
      <c r="E32">
        <v>341.13069999999999</v>
      </c>
      <c r="F32">
        <v>24</v>
      </c>
      <c r="G32" s="2">
        <v>-1.3599999999999999E-2</v>
      </c>
      <c r="H32" s="6">
        <f t="shared" si="0"/>
        <v>9061.8769365747958</v>
      </c>
      <c r="M32" s="2"/>
      <c r="N32" s="2"/>
    </row>
    <row r="33" spans="1:14">
      <c r="A33" t="s">
        <v>8</v>
      </c>
      <c r="B33" s="1">
        <v>44617</v>
      </c>
      <c r="C33">
        <v>62.05</v>
      </c>
      <c r="D33" s="1">
        <v>44634</v>
      </c>
      <c r="E33">
        <v>66.331450000000004</v>
      </c>
      <c r="F33">
        <v>12</v>
      </c>
      <c r="G33" s="2">
        <v>6.8699999999999997E-2</v>
      </c>
      <c r="H33" s="6">
        <f t="shared" si="0"/>
        <v>9684.4278821174848</v>
      </c>
      <c r="M33" s="2"/>
      <c r="N33" s="2"/>
    </row>
    <row r="34" spans="1:14">
      <c r="A34" t="s">
        <v>8</v>
      </c>
      <c r="B34" s="1">
        <v>44635</v>
      </c>
      <c r="C34">
        <v>65.75</v>
      </c>
      <c r="D34" s="1">
        <v>44636</v>
      </c>
      <c r="E34">
        <v>62.751800000000003</v>
      </c>
      <c r="F34">
        <v>2</v>
      </c>
      <c r="G34" s="2">
        <v>-4.5900000000000003E-2</v>
      </c>
      <c r="H34" s="6">
        <f t="shared" si="0"/>
        <v>9239.9126423282923</v>
      </c>
      <c r="M34" s="2"/>
      <c r="N34" s="2"/>
    </row>
    <row r="35" spans="1:14">
      <c r="A35" t="s">
        <v>8</v>
      </c>
      <c r="B35" s="1">
        <v>44652</v>
      </c>
      <c r="C35">
        <v>57.75</v>
      </c>
      <c r="D35" s="1">
        <v>44663</v>
      </c>
      <c r="E35">
        <v>61.734749999999998</v>
      </c>
      <c r="F35">
        <v>8</v>
      </c>
      <c r="G35" s="2">
        <v>6.8699999999999997E-2</v>
      </c>
      <c r="H35" s="6">
        <f t="shared" si="0"/>
        <v>9874.6946408562453</v>
      </c>
      <c r="M35" s="2"/>
      <c r="N35" s="2"/>
    </row>
    <row r="36" spans="1:14">
      <c r="A36" t="s">
        <v>8</v>
      </c>
      <c r="B36" s="1">
        <v>44664</v>
      </c>
      <c r="C36">
        <v>61.5</v>
      </c>
      <c r="D36" s="1">
        <v>44678</v>
      </c>
      <c r="E36">
        <v>65.743499999999997</v>
      </c>
      <c r="F36">
        <v>10</v>
      </c>
      <c r="G36" s="2">
        <v>6.8699999999999997E-2</v>
      </c>
      <c r="H36" s="6">
        <f t="shared" si="0"/>
        <v>10553.08616268307</v>
      </c>
      <c r="M36" s="2"/>
      <c r="N36" s="2"/>
    </row>
    <row r="37" spans="1:14">
      <c r="A37" t="s">
        <v>8</v>
      </c>
      <c r="B37" s="1">
        <v>44679</v>
      </c>
      <c r="C37">
        <v>64.599999999999994</v>
      </c>
      <c r="D37" s="1">
        <v>44690</v>
      </c>
      <c r="E37">
        <v>69.057400000000001</v>
      </c>
      <c r="F37">
        <v>8</v>
      </c>
      <c r="G37" s="2">
        <v>6.8699999999999997E-2</v>
      </c>
      <c r="H37" s="6">
        <f t="shared" si="0"/>
        <v>11278.083182059398</v>
      </c>
      <c r="M37" s="2"/>
      <c r="N37" s="2"/>
    </row>
    <row r="38" spans="1:14">
      <c r="A38" t="s">
        <v>8</v>
      </c>
      <c r="B38" s="1">
        <v>44691</v>
      </c>
      <c r="C38">
        <v>67.650000000000006</v>
      </c>
      <c r="D38" s="1">
        <v>44701</v>
      </c>
      <c r="E38">
        <v>72.317850000000007</v>
      </c>
      <c r="F38">
        <v>9</v>
      </c>
      <c r="G38" s="2">
        <v>6.8699999999999997E-2</v>
      </c>
      <c r="H38" s="6">
        <f t="shared" si="0"/>
        <v>12052.887496666877</v>
      </c>
      <c r="M38" s="2"/>
      <c r="N38" s="2"/>
    </row>
    <row r="39" spans="1:14">
      <c r="A39" t="s">
        <v>8</v>
      </c>
      <c r="B39" s="1">
        <v>44704</v>
      </c>
      <c r="C39">
        <v>70.8</v>
      </c>
      <c r="D39" s="1">
        <v>44708</v>
      </c>
      <c r="E39">
        <v>67.571529999999996</v>
      </c>
      <c r="F39">
        <v>5</v>
      </c>
      <c r="G39" s="2">
        <v>-4.5900000000000003E-2</v>
      </c>
      <c r="H39" s="6">
        <f t="shared" si="0"/>
        <v>11499.659960569868</v>
      </c>
      <c r="M39" s="2"/>
      <c r="N39" s="2"/>
    </row>
    <row r="40" spans="1:14">
      <c r="A40" t="s">
        <v>8</v>
      </c>
      <c r="B40" s="1">
        <v>44718</v>
      </c>
      <c r="C40">
        <v>65.7</v>
      </c>
      <c r="D40" s="1">
        <v>44722</v>
      </c>
      <c r="E40">
        <v>70.2333</v>
      </c>
      <c r="F40">
        <v>5</v>
      </c>
      <c r="G40" s="2">
        <v>6.8699999999999997E-2</v>
      </c>
      <c r="H40" s="6">
        <f t="shared" si="0"/>
        <v>12289.686599861019</v>
      </c>
      <c r="M40" s="2"/>
      <c r="N40" s="2"/>
    </row>
    <row r="41" spans="1:14">
      <c r="A41" t="s">
        <v>8</v>
      </c>
      <c r="B41" s="1">
        <v>44725</v>
      </c>
      <c r="C41">
        <v>72.849999999999994</v>
      </c>
      <c r="D41" s="1">
        <v>44726</v>
      </c>
      <c r="E41">
        <v>73.2</v>
      </c>
      <c r="F41">
        <v>2</v>
      </c>
      <c r="G41" s="2">
        <v>4.4999999999999997E-3</v>
      </c>
      <c r="H41" s="6">
        <f t="shared" si="0"/>
        <v>12344.990189560394</v>
      </c>
      <c r="M41" s="2"/>
      <c r="N41" s="2"/>
    </row>
    <row r="42" spans="1:14">
      <c r="A42" t="s">
        <v>7</v>
      </c>
      <c r="B42" s="1">
        <v>44726</v>
      </c>
      <c r="C42">
        <v>277.51420000000002</v>
      </c>
      <c r="D42" s="1">
        <v>44812</v>
      </c>
      <c r="E42">
        <v>296.69409999999999</v>
      </c>
      <c r="F42">
        <v>60</v>
      </c>
      <c r="G42" s="2">
        <v>6.88E-2</v>
      </c>
      <c r="H42" s="6">
        <f t="shared" si="0"/>
        <v>13194.325514602149</v>
      </c>
      <c r="M42" s="2"/>
      <c r="N42" s="2"/>
    </row>
    <row r="43" spans="1:14">
      <c r="A43" t="s">
        <v>8</v>
      </c>
      <c r="B43" s="1">
        <v>44818</v>
      </c>
      <c r="C43">
        <v>67.8</v>
      </c>
      <c r="D43" s="1">
        <v>44827</v>
      </c>
      <c r="E43">
        <v>72.478200000000001</v>
      </c>
      <c r="F43">
        <v>8</v>
      </c>
      <c r="G43" s="2">
        <v>6.8699999999999997E-2</v>
      </c>
      <c r="H43" s="6">
        <f t="shared" si="0"/>
        <v>14100.775677455316</v>
      </c>
      <c r="M43" s="2"/>
      <c r="N43" s="2"/>
    </row>
    <row r="44" spans="1:14">
      <c r="A44" t="s">
        <v>8</v>
      </c>
      <c r="B44" s="1">
        <v>44830</v>
      </c>
      <c r="C44">
        <v>72.55</v>
      </c>
      <c r="D44" s="1">
        <v>44847</v>
      </c>
      <c r="E44">
        <v>77.95</v>
      </c>
      <c r="F44">
        <v>14</v>
      </c>
      <c r="G44" s="2">
        <v>7.4099999999999999E-2</v>
      </c>
      <c r="H44" s="6">
        <f t="shared" si="0"/>
        <v>15145.643155154756</v>
      </c>
      <c r="M44" s="2"/>
      <c r="N44" s="2"/>
    </row>
    <row r="45" spans="1:14">
      <c r="A45" t="s">
        <v>8</v>
      </c>
      <c r="B45" s="1">
        <v>44851</v>
      </c>
      <c r="C45">
        <v>74.400000000000006</v>
      </c>
      <c r="D45" s="1">
        <v>44858</v>
      </c>
      <c r="E45">
        <v>71.007360000000006</v>
      </c>
      <c r="F45">
        <v>6</v>
      </c>
      <c r="G45" s="2">
        <v>-4.5900000000000003E-2</v>
      </c>
      <c r="H45" s="6">
        <f t="shared" si="0"/>
        <v>14450.458134333152</v>
      </c>
      <c r="M45" s="2"/>
      <c r="N45" s="2"/>
    </row>
    <row r="46" spans="1:14">
      <c r="A46" t="s">
        <v>8</v>
      </c>
      <c r="B46" s="1">
        <v>44862</v>
      </c>
      <c r="C46">
        <v>72.849999999999994</v>
      </c>
      <c r="D46" s="1">
        <v>44876</v>
      </c>
      <c r="E46">
        <v>69.528040000000004</v>
      </c>
      <c r="F46">
        <v>11</v>
      </c>
      <c r="G46" s="2">
        <v>-4.5900000000000003E-2</v>
      </c>
      <c r="H46" s="6">
        <f t="shared" si="0"/>
        <v>13787.18210596726</v>
      </c>
      <c r="M46" s="2"/>
      <c r="N46" s="2"/>
    </row>
    <row r="47" spans="1:14">
      <c r="A47" t="s">
        <v>8</v>
      </c>
      <c r="B47" s="1">
        <v>44883</v>
      </c>
      <c r="C47">
        <v>68.45</v>
      </c>
      <c r="D47" s="1">
        <v>44914</v>
      </c>
      <c r="E47">
        <v>73.173050000000003</v>
      </c>
      <c r="F47">
        <v>21</v>
      </c>
      <c r="G47" s="2">
        <v>6.8699999999999997E-2</v>
      </c>
      <c r="H47" s="6">
        <f t="shared" si="0"/>
        <v>14734.361516647212</v>
      </c>
      <c r="M47" s="2"/>
      <c r="N47" s="2"/>
    </row>
    <row r="48" spans="1:14">
      <c r="A48" t="s">
        <v>7</v>
      </c>
      <c r="B48" s="1">
        <v>44914</v>
      </c>
      <c r="C48">
        <v>273.72609999999997</v>
      </c>
      <c r="D48" s="1">
        <v>44925</v>
      </c>
      <c r="E48">
        <v>263.48149999999998</v>
      </c>
      <c r="F48">
        <v>9</v>
      </c>
      <c r="G48" s="2">
        <v>-3.7699999999999997E-2</v>
      </c>
      <c r="H48" s="6">
        <f t="shared" si="0"/>
        <v>14178.876087469613</v>
      </c>
      <c r="M48" s="2"/>
      <c r="N48" s="2"/>
    </row>
    <row r="49" spans="1:14">
      <c r="A49" t="s">
        <v>8</v>
      </c>
      <c r="B49" s="1">
        <v>44930</v>
      </c>
      <c r="C49">
        <v>73.55</v>
      </c>
      <c r="D49" s="1">
        <v>44937</v>
      </c>
      <c r="E49">
        <v>71.55</v>
      </c>
      <c r="F49">
        <v>6</v>
      </c>
      <c r="G49" s="2">
        <v>-2.75E-2</v>
      </c>
      <c r="H49" s="6">
        <f t="shared" si="0"/>
        <v>13788.956995064198</v>
      </c>
      <c r="M49" s="2"/>
      <c r="N49" s="2"/>
    </row>
    <row r="50" spans="1:14">
      <c r="A50" t="s">
        <v>8</v>
      </c>
      <c r="B50" s="1">
        <v>44966</v>
      </c>
      <c r="C50">
        <v>63.5</v>
      </c>
      <c r="D50" s="1">
        <v>44987</v>
      </c>
      <c r="E50">
        <v>68.150000000000006</v>
      </c>
      <c r="F50">
        <v>15</v>
      </c>
      <c r="G50" s="2">
        <v>7.2900000000000006E-2</v>
      </c>
      <c r="H50" s="6">
        <f t="shared" si="0"/>
        <v>14794.171960004378</v>
      </c>
      <c r="M50" s="2"/>
      <c r="N50" s="2"/>
    </row>
    <row r="51" spans="1:14">
      <c r="A51" t="s">
        <v>8</v>
      </c>
      <c r="B51" s="1">
        <v>44995</v>
      </c>
      <c r="C51">
        <v>67.2</v>
      </c>
      <c r="D51" s="1">
        <v>45001</v>
      </c>
      <c r="E51">
        <v>64.135670000000005</v>
      </c>
      <c r="F51">
        <v>5</v>
      </c>
      <c r="G51" s="2">
        <v>-4.5900000000000003E-2</v>
      </c>
      <c r="H51" s="6">
        <f t="shared" si="0"/>
        <v>14115.119467040176</v>
      </c>
      <c r="M51" s="2"/>
      <c r="N51" s="2"/>
    </row>
    <row r="52" spans="1:14">
      <c r="A52" t="s">
        <v>8</v>
      </c>
      <c r="B52" s="1">
        <v>45014</v>
      </c>
      <c r="C52">
        <v>62.85</v>
      </c>
      <c r="D52" s="1">
        <v>45019</v>
      </c>
      <c r="E52">
        <v>61.3</v>
      </c>
      <c r="F52">
        <v>4</v>
      </c>
      <c r="G52" s="2">
        <v>-2.5000000000000001E-2</v>
      </c>
      <c r="H52" s="6">
        <f t="shared" si="0"/>
        <v>13762.241480364171</v>
      </c>
      <c r="M52" s="2"/>
      <c r="N52" s="2"/>
    </row>
    <row r="53" spans="1:14">
      <c r="A53" t="s">
        <v>7</v>
      </c>
      <c r="B53" s="1">
        <v>45042</v>
      </c>
      <c r="C53">
        <v>313.27539999999999</v>
      </c>
      <c r="D53" s="1">
        <v>45149</v>
      </c>
      <c r="E53">
        <v>365.79770000000002</v>
      </c>
      <c r="F53">
        <v>75</v>
      </c>
      <c r="G53" s="2">
        <v>0.1673</v>
      </c>
      <c r="H53" s="6">
        <f t="shared" si="0"/>
        <v>16064.664480029098</v>
      </c>
      <c r="M53" s="2"/>
      <c r="N53" s="2"/>
    </row>
    <row r="54" spans="1:14">
      <c r="A54" t="s">
        <v>8</v>
      </c>
      <c r="B54" s="1">
        <v>45155</v>
      </c>
      <c r="C54">
        <v>54.05</v>
      </c>
      <c r="D54" s="1">
        <v>45156</v>
      </c>
      <c r="E54">
        <v>55.400010000000002</v>
      </c>
      <c r="F54">
        <v>2</v>
      </c>
      <c r="G54" s="2">
        <v>2.47E-2</v>
      </c>
      <c r="H54" s="6">
        <f t="shared" si="0"/>
        <v>16461.461692685818</v>
      </c>
      <c r="M54" s="2"/>
      <c r="N54" s="2"/>
    </row>
    <row r="55" spans="1:14">
      <c r="A55" t="s">
        <v>7</v>
      </c>
      <c r="B55" s="1">
        <v>45156</v>
      </c>
      <c r="C55">
        <v>355.07339999999999</v>
      </c>
      <c r="D55" s="1">
        <v>45198</v>
      </c>
      <c r="E55">
        <v>361.3501</v>
      </c>
      <c r="F55">
        <v>30</v>
      </c>
      <c r="G55" s="2">
        <v>1.7399999999999999E-2</v>
      </c>
      <c r="H55" s="6">
        <f t="shared" si="0"/>
        <v>16747.891126138551</v>
      </c>
      <c r="M55" s="2"/>
      <c r="N55" s="2"/>
    </row>
    <row r="56" spans="1:14">
      <c r="A56" t="s">
        <v>8</v>
      </c>
      <c r="B56" s="1">
        <v>45203</v>
      </c>
      <c r="C56">
        <v>54.85</v>
      </c>
      <c r="D56" s="1">
        <v>45226</v>
      </c>
      <c r="E56">
        <v>56.55</v>
      </c>
      <c r="F56">
        <v>18</v>
      </c>
      <c r="G56" s="2">
        <v>3.0700000000000002E-2</v>
      </c>
      <c r="H56" s="6">
        <f t="shared" si="0"/>
        <v>17262.051383711005</v>
      </c>
      <c r="M56" s="2"/>
      <c r="N56" s="2"/>
    </row>
    <row r="57" spans="1:14">
      <c r="A57" t="s">
        <v>7</v>
      </c>
      <c r="B57" s="1">
        <v>45226</v>
      </c>
      <c r="C57">
        <v>346.24799999999999</v>
      </c>
      <c r="D57" s="1">
        <v>45390</v>
      </c>
      <c r="E57">
        <v>441.41</v>
      </c>
      <c r="F57">
        <v>111</v>
      </c>
      <c r="G57" s="2">
        <v>0.27450000000000002</v>
      </c>
      <c r="H57" s="6">
        <f t="shared" si="0"/>
        <v>22000.484488539674</v>
      </c>
      <c r="M57" s="2"/>
      <c r="N57" s="2"/>
    </row>
    <row r="58" spans="1:14">
      <c r="A58" t="s">
        <v>7</v>
      </c>
      <c r="B58" s="1">
        <v>45398</v>
      </c>
      <c r="C58">
        <v>430.9</v>
      </c>
      <c r="D58" s="1">
        <v>45503</v>
      </c>
      <c r="E58">
        <v>465.85</v>
      </c>
      <c r="F58">
        <v>73</v>
      </c>
      <c r="G58" s="2">
        <v>8.0799999999999997E-2</v>
      </c>
      <c r="H58" s="6">
        <f t="shared" si="0"/>
        <v>23778.12363521368</v>
      </c>
      <c r="M58" s="2"/>
      <c r="N58" s="2"/>
    </row>
    <row r="59" spans="1:14">
      <c r="A59" t="s">
        <v>7</v>
      </c>
      <c r="B59" s="1">
        <v>45544</v>
      </c>
      <c r="C59">
        <v>453.06</v>
      </c>
      <c r="D59" s="1">
        <v>45600</v>
      </c>
      <c r="E59">
        <v>486.82</v>
      </c>
      <c r="F59">
        <v>41</v>
      </c>
      <c r="G59" s="2">
        <v>7.4200000000000002E-2</v>
      </c>
      <c r="H59" s="6">
        <f t="shared" si="0"/>
        <v>25542.460408946536</v>
      </c>
      <c r="M59" s="2"/>
      <c r="N59" s="2"/>
    </row>
    <row r="60" spans="1:14">
      <c r="A60" t="s">
        <v>8</v>
      </c>
      <c r="B60" s="1">
        <v>45645</v>
      </c>
      <c r="C60">
        <v>37.35</v>
      </c>
      <c r="D60" s="1">
        <v>45706</v>
      </c>
      <c r="E60">
        <v>35.64</v>
      </c>
      <c r="F60">
        <v>39</v>
      </c>
      <c r="G60" s="2">
        <v>-4.6100000000000002E-2</v>
      </c>
      <c r="H60" s="6">
        <f t="shared" si="0"/>
        <v>24364.9529840941</v>
      </c>
      <c r="M60" s="2"/>
      <c r="N60" s="2"/>
    </row>
    <row r="61" spans="1:14">
      <c r="A61" t="s">
        <v>8</v>
      </c>
      <c r="B61" s="1">
        <v>45712</v>
      </c>
      <c r="C61">
        <v>36.47</v>
      </c>
      <c r="D61" s="1">
        <v>45716</v>
      </c>
      <c r="E61">
        <v>38.5</v>
      </c>
      <c r="F61">
        <v>5</v>
      </c>
      <c r="G61" s="2">
        <v>5.5399999999999998E-2</v>
      </c>
      <c r="H61" s="6">
        <f t="shared" si="0"/>
        <v>25714.771379412912</v>
      </c>
      <c r="M61" s="2"/>
      <c r="N61" s="2"/>
    </row>
    <row r="62" spans="1:14">
      <c r="A62" t="s">
        <v>7</v>
      </c>
      <c r="B62" s="1">
        <v>45716</v>
      </c>
      <c r="C62">
        <v>500.13</v>
      </c>
      <c r="D62" s="1">
        <v>45729</v>
      </c>
      <c r="E62">
        <v>476.25</v>
      </c>
      <c r="F62">
        <v>10</v>
      </c>
      <c r="G62" s="2">
        <v>-4.8000000000000001E-2</v>
      </c>
      <c r="H62" s="6">
        <f t="shared" si="0"/>
        <v>24480.462353201092</v>
      </c>
      <c r="M62" s="2"/>
      <c r="N62" s="2"/>
    </row>
    <row r="63" spans="1:14">
      <c r="A63" t="s">
        <v>8</v>
      </c>
      <c r="B63" s="1">
        <v>45729</v>
      </c>
      <c r="C63">
        <v>40.380000000000003</v>
      </c>
      <c r="D63" s="1">
        <v>45751</v>
      </c>
      <c r="E63">
        <v>43.41</v>
      </c>
      <c r="F63">
        <v>17</v>
      </c>
      <c r="G63" s="2">
        <v>7.4700000000000003E-2</v>
      </c>
      <c r="H63" s="6">
        <f t="shared" si="0"/>
        <v>26309.152890985213</v>
      </c>
      <c r="M63" s="2"/>
      <c r="N63" s="2"/>
    </row>
    <row r="64" spans="1:14">
      <c r="A64" t="s">
        <v>7</v>
      </c>
      <c r="B64" s="1">
        <v>45751</v>
      </c>
      <c r="C64">
        <v>438.14</v>
      </c>
      <c r="D64" s="1">
        <v>45944</v>
      </c>
      <c r="E64">
        <v>595.30999999999995</v>
      </c>
      <c r="F64">
        <v>133</v>
      </c>
      <c r="G64" s="2">
        <v>0.3584</v>
      </c>
      <c r="H64" s="6">
        <f t="shared" si="0"/>
        <v>35738.353287114311</v>
      </c>
      <c r="M64" s="2"/>
      <c r="N64" s="2"/>
    </row>
    <row r="65" spans="1:14">
      <c r="A65" t="s">
        <v>7</v>
      </c>
      <c r="B65" s="1">
        <v>45980</v>
      </c>
      <c r="C65">
        <v>597.07000000000005</v>
      </c>
      <c r="D65" s="1">
        <v>46044</v>
      </c>
      <c r="E65">
        <v>622.35</v>
      </c>
      <c r="F65">
        <v>43</v>
      </c>
      <c r="G65" s="2">
        <v>4.2000000000000003E-2</v>
      </c>
      <c r="H65" s="6">
        <f t="shared" si="0"/>
        <v>37239.36412517311</v>
      </c>
      <c r="M65" s="2"/>
      <c r="N65" s="2"/>
    </row>
    <row r="66" spans="1:14">
      <c r="A66" t="s">
        <v>7</v>
      </c>
      <c r="B66" s="1">
        <v>46058</v>
      </c>
      <c r="C66">
        <v>600.21</v>
      </c>
      <c r="D66" s="1">
        <v>46098</v>
      </c>
      <c r="E66">
        <v>603.14</v>
      </c>
      <c r="F66">
        <v>28</v>
      </c>
      <c r="G66" s="2">
        <v>4.5999999999999999E-3</v>
      </c>
      <c r="H66" s="6">
        <f t="shared" si="0"/>
        <v>37410.665200148906</v>
      </c>
      <c r="M66" s="2"/>
      <c r="N66" s="2"/>
    </row>
    <row r="67" spans="1:14">
      <c r="A67" t="s">
        <v>8</v>
      </c>
      <c r="B67" s="1">
        <v>46098</v>
      </c>
      <c r="C67">
        <v>31.01</v>
      </c>
      <c r="D67" s="1">
        <v>46104</v>
      </c>
      <c r="E67">
        <v>31.62</v>
      </c>
      <c r="F67">
        <v>5</v>
      </c>
      <c r="G67" s="2">
        <v>1.9400000000000001E-2</v>
      </c>
      <c r="H67" s="6">
        <f t="shared" si="0"/>
        <v>38136.432105031796</v>
      </c>
      <c r="M67" s="2"/>
      <c r="N67" s="2"/>
    </row>
    <row r="68" spans="1:14">
      <c r="A68" t="s">
        <v>7</v>
      </c>
      <c r="B68" s="1">
        <v>46104</v>
      </c>
      <c r="C68">
        <v>590.52</v>
      </c>
      <c r="D68" s="1">
        <v>46185</v>
      </c>
      <c r="E68">
        <v>717.61</v>
      </c>
      <c r="F68">
        <v>58</v>
      </c>
      <c r="G68" s="2">
        <v>0.21490000000000001</v>
      </c>
      <c r="H68" s="6">
        <f t="shared" ref="H68:H70" si="1">H67+H67*G68</f>
        <v>46331.951364403125</v>
      </c>
      <c r="M68" s="2"/>
      <c r="N68" s="2"/>
    </row>
    <row r="69" spans="1:14">
      <c r="A69" t="s">
        <v>8</v>
      </c>
      <c r="B69" s="1">
        <v>46202</v>
      </c>
      <c r="C69">
        <v>25.83</v>
      </c>
      <c r="D69" s="1">
        <v>46231</v>
      </c>
      <c r="E69">
        <v>27.612269999999999</v>
      </c>
      <c r="F69">
        <v>21</v>
      </c>
      <c r="G69" s="2">
        <v>6.8699999999999997E-2</v>
      </c>
      <c r="H69" s="6">
        <f t="shared" si="1"/>
        <v>49514.956423137621</v>
      </c>
      <c r="M69" s="2"/>
      <c r="N69" s="2"/>
    </row>
    <row r="70" spans="1:14">
      <c r="A70" t="s">
        <v>7</v>
      </c>
      <c r="B70" s="1">
        <v>46233</v>
      </c>
      <c r="C70">
        <v>674.76</v>
      </c>
      <c r="D70" s="1">
        <v>46265</v>
      </c>
      <c r="E70">
        <v>716.76</v>
      </c>
      <c r="F70">
        <v>36</v>
      </c>
      <c r="G70" s="2">
        <v>6.1899999999999997E-2</v>
      </c>
      <c r="H70" s="6">
        <f t="shared" si="1"/>
        <v>52579.932225729841</v>
      </c>
      <c r="M70" s="2"/>
      <c r="N7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QQQ TRADING</vt:lpstr>
      <vt:lpstr>PSQ TRADING</vt:lpstr>
      <vt:lpstr>COMBINED TRADING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</dc:creator>
  <cp:lastModifiedBy>Terry</cp:lastModifiedBy>
  <dcterms:created xsi:type="dcterms:W3CDTF">2026-09-17T12:54:36Z</dcterms:created>
  <dcterms:modified xsi:type="dcterms:W3CDTF">2026-09-17T13:14:32Z</dcterms:modified>
</cp:coreProperties>
</file>